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00"/>
  </bookViews>
  <sheets>
    <sheet name="доп заявка по КиДС" sheetId="1" r:id="rId1"/>
    <sheet name="дезы" sheetId="4" r:id="rId2"/>
    <sheet name="реактивы" sheetId="3" r:id="rId3"/>
    <sheet name="КМУ" sheetId="2"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3" l="1"/>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7" i="3"/>
  <c r="G8" i="2"/>
  <c r="G9" i="2"/>
  <c r="G10" i="2"/>
  <c r="G11" i="2"/>
  <c r="G12" i="2"/>
  <c r="G13" i="2"/>
  <c r="G14" i="2"/>
  <c r="G15" i="2"/>
  <c r="G16" i="2"/>
  <c r="G17" i="2"/>
  <c r="G18" i="2"/>
  <c r="G19" i="2"/>
  <c r="G20" i="2"/>
  <c r="G21" i="2"/>
  <c r="G22" i="2"/>
  <c r="G23" i="2"/>
  <c r="G7" i="2"/>
  <c r="G39" i="3" l="1"/>
  <c r="G6" i="4" l="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6" i="1"/>
  <c r="G73" i="1" l="1"/>
  <c r="G24" i="2" l="1"/>
</calcChain>
</file>

<file path=xl/sharedStrings.xml><?xml version="1.0" encoding="utf-8"?>
<sst xmlns="http://schemas.openxmlformats.org/spreadsheetml/2006/main" count="404" uniqueCount="245">
  <si>
    <t>№ лота</t>
  </si>
  <si>
    <t>Наименование</t>
  </si>
  <si>
    <t>Техническая спецификация</t>
  </si>
  <si>
    <t xml:space="preserve">Ед. изм. </t>
  </si>
  <si>
    <t>Кол-во</t>
  </si>
  <si>
    <t>Цена за ед. (тенге)</t>
  </si>
  <si>
    <t>Spiritus aethilucus 70% 50 мл</t>
  </si>
  <si>
    <t>флакон</t>
  </si>
  <si>
    <t>шт</t>
  </si>
  <si>
    <t>Бумага для ЭКГ</t>
  </si>
  <si>
    <t>шт.</t>
  </si>
  <si>
    <t>упак</t>
  </si>
  <si>
    <t>Дыхательный контур Coaxial взрослый (ID 22 мм)</t>
  </si>
  <si>
    <t>Дыхательный контур взрослый, Y-тип длина 1800 мм</t>
  </si>
  <si>
    <t>штук</t>
  </si>
  <si>
    <t>Игла для спинальной анестезии в наборе с проводниковыми иглами  с заточкой  "Карандаш"  с боковым отверстием</t>
  </si>
  <si>
    <t xml:space="preserve">G25, 0,53* 88мм                       </t>
  </si>
  <si>
    <t>G26, длина 88мм</t>
  </si>
  <si>
    <t>G27, длина 88мм</t>
  </si>
  <si>
    <t xml:space="preserve">Капрон Линтекс плетеная USP 1 м4 75 см кол-30мм </t>
  </si>
  <si>
    <t>Нить капроновая (полиамидная), плетеная,   неокрашенная 1 - (метрикс4-75cм) HR-30</t>
  </si>
  <si>
    <t xml:space="preserve">Кассета  B-LAC (лактат) </t>
  </si>
  <si>
    <t>25 шт в упаковке для OPTI</t>
  </si>
  <si>
    <t xml:space="preserve">Катетер венозный периферический </t>
  </si>
  <si>
    <t>14G</t>
  </si>
  <si>
    <t>18G</t>
  </si>
  <si>
    <t>20G</t>
  </si>
  <si>
    <t>22G</t>
  </si>
  <si>
    <t>Марля медицинская отбеленная в рулонах 1000м х 84см</t>
  </si>
  <si>
    <t>Мочеприемник прикроватный Объем: 2000 мл Длина трубки: 90 см</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</si>
  <si>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</si>
  <si>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Натронная известь. Сорбент универсальный для наркозных аппаратов</t>
  </si>
  <si>
    <t>канистра</t>
  </si>
  <si>
    <t>Пакет комбинированый СТЕРИТ</t>
  </si>
  <si>
    <t xml:space="preserve">Рулоны гигиенические плотность 25г, ширина 80 см, 100 метров </t>
  </si>
  <si>
    <t>рулон</t>
  </si>
  <si>
    <t>Тест полосы для определения глюкозы в крови АККУ - ЧЕК в упаковке 50 шт</t>
  </si>
  <si>
    <t>Шприцы инъекционные однократного применения трехкомпонентные вместимостью 10 мл с иглами , 21Gx1 1/2</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</si>
  <si>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Изделие одноразового применения.</t>
  </si>
  <si>
    <t>Шприцы инъекционные однократного применения трехкомпонентные вместимостью 5 мл с иглами , 22Gx1 1/2</t>
  </si>
  <si>
    <t>Эндотрахеальная трубка с манжетой №7,5</t>
  </si>
  <si>
    <t>Эндотрахеальная трубка с манжетой №7.0</t>
  </si>
  <si>
    <t>Эндотрахеальная трубка с манжетой №8,0</t>
  </si>
  <si>
    <t>Эндотрахеальная трубка с манжетой №8,5</t>
  </si>
  <si>
    <t xml:space="preserve">Эпидуральный набор малый </t>
  </si>
  <si>
    <t>Нить хирургическая нерассасывающаяся стерильная. Нить капроновая (полиамидная), плетеная,   неокрашенная 3-4- (метрикс 6) бобина 20 метров</t>
  </si>
  <si>
    <t>нить капроновая (полиамидная), плетеная,   неокрашенная 3-4- (метрикс 6) бобина 20 метров уп.10 штук</t>
  </si>
  <si>
    <t>бобина</t>
  </si>
  <si>
    <t>нить капроновая (полиамидная), плетеная,   неокрашенная 2(5)- (метрикс 5) бобина 20 метров уп.10 штук</t>
  </si>
  <si>
    <t>Нить хирургическая нерассасывающаяся стерильная. Мононить полипропиленовая окрашеная синяя 3/0 (2) 75см. HR-20</t>
  </si>
  <si>
    <t>Нить хирургическая нерассасывающаяся стерильная. Мононить полипропиленовая окрашеная синяя 5/0 (1) 75см. HR-15</t>
  </si>
  <si>
    <t>Нить хирургическая нерассасывающаяся стерильная. Мононить полипропиленовая окрашеная синяя 6/0 (0,7) 75см. HR-15</t>
  </si>
  <si>
    <t>Нить хирургическая нерассасывающаяся стерильная. Нить капроновая (полиамидная), плетеная,   неокрашенная 2/0 - (метрикс 3-75см) HR-20</t>
  </si>
  <si>
    <t>нить хирургическая нерассасывающаяся стерильная. Нить капроновая (полиамидная), плетеная,   неокрашенная 2/0- (метрикс 3-75см) HR-20 уп25шт</t>
  </si>
  <si>
    <t>Нить хирургическая нерассасывающаяся стерильная. Нить капроновая (полиамидная), плетеная,   неокрашенная 3/0 - (метрикс2-75см) HR-22</t>
  </si>
  <si>
    <t>нить капроновая (полиамидная), плетеная,   неокрашенная 3/0 - (метрикс2-75см) HR-22. уп 25шт</t>
  </si>
  <si>
    <t>Шовный материал стерильный. Ситетический рассасывающийся (полиглактин 910) 2/0 (3) SH-2 plys 26mm 1\2 c, 75 см</t>
  </si>
  <si>
    <t>синтетический рассасывающийся (полиглактин 910) 2/0 (3) SH-2 plys 26mm 1\2 c, 75 см, в упаковке 12 штук.</t>
  </si>
  <si>
    <t>Шовный материал стерильный. Ситетический рассасывающийся (полиглактин 910) 3\0 (2) SH-2 plys 26mm 1\2 c, 75 см</t>
  </si>
  <si>
    <t>синтетический рассасывающийся (полиглактин 910) 3\0 (2) SH-2 plys 26mm 1\2 c, 75 см.  в упаковке 12 штук.</t>
  </si>
  <si>
    <t>Шовный материал стерильный. Ситетический рассасывающийся (полиглактин 910) 5/0 (1) plys СТ 17mm 1\2 c, 90 см</t>
  </si>
  <si>
    <t>синтетический рассасывающийся (полиглактин 910) 5/0 (0,7) plys СТ 17mm 1\2 c, 90 см,  в упаковке 12 штук.</t>
  </si>
  <si>
    <t>Кетгут простой полированный стерильный с иглой  USP: 4\0 (2) 75 см.игла1\2 колющая</t>
  </si>
  <si>
    <t>Шовный материал стерильный синтетический монофиломентный рассасывающийся.  PDS 6/0 BV11mm</t>
  </si>
  <si>
    <t>Итого:</t>
  </si>
  <si>
    <t>Скальпель одноразовый стерильный №11</t>
  </si>
  <si>
    <t>Скальпель одноразовый стерильный №18</t>
  </si>
  <si>
    <t>Скальпель одноразовый стерильный №23</t>
  </si>
  <si>
    <t>Нить хирургическая нерассасывающаяся стерильная. Нить капроновая (полиамидная), плетеная,   неокрашенная 0 - (метрикс3,5) - 75см HR-35</t>
  </si>
  <si>
    <t>нить капроновая (полиамидная), плетеная,   неокрашенная 0 - (метрикс3,5) - 75см HR-35 уп 25шт</t>
  </si>
  <si>
    <t>Нить хирургическая нерассасывающаяся стерильная. Нить капроновая (полиамидная), плетеная,   неокрашенная 1 - (метрикс4) -75cм HR-35</t>
  </si>
  <si>
    <t>нить капроновая (полиамидная), плетеная,   неокрашенная 1 - (метрикс4) -75cм HR-35 уп 25шт</t>
  </si>
  <si>
    <t>Нить хирургическая нерассасывающаяся стерильная. Нить капроновая (полиамидная), плетеная,   неокрашенная 3/0 - (метрикс2) -75см HR-30</t>
  </si>
  <si>
    <t>нить капроновая (полиамидная), плетеная,   неокрашенная 3/0 - (метрикс2) -75см HR-30 уп25шт</t>
  </si>
  <si>
    <t>Шовный материал стерильный. Ситетический рассасывающийся (полиглактин 910) 0 (метрикс 3,5) plys СТ 36mm 1\2 c, 90 см</t>
  </si>
  <si>
    <t>синтетический рассасывающийся (полиглактин 910) 1 (4) plys СТ 36mm 1\2 c, 90 см,  в упаковке 12 штук.</t>
  </si>
  <si>
    <t>Система для вливания инфузионных растворов Vogt Medical 21G</t>
  </si>
  <si>
    <t>24G</t>
  </si>
  <si>
    <t>АЛТ- ВИТАЛ В 01.05 на анализаторе определение аланиаминотрансферазы в сыворотке крови</t>
  </si>
  <si>
    <t>Определение активности аланиноминотрансферазы в сыворотке крови</t>
  </si>
  <si>
    <t xml:space="preserve">АСТ- ВИТАЛ В 02.05 на анализаторе определение аспартатаминотрансферазы в сывортке крови </t>
  </si>
  <si>
    <t>Определение активности аспартанинотрансферазы в сыворотке крови</t>
  </si>
  <si>
    <t>наб</t>
  </si>
  <si>
    <t>Билирубин- 12- Витал В 03.12/ РК-ИМН-5№122750от 19.12.2013г</t>
  </si>
  <si>
    <t>Определение концентрации общего и прямого билирубина в сыворотке крови унифицированным методом Ендрассика- Грофа</t>
  </si>
  <si>
    <t>Креатинин – 04- Витал В 04.04  на анализаторе /РК ИМН-5№01227 от 19.12.2013г</t>
  </si>
  <si>
    <t>Определение концентрации креатинина в сыворотке ( плазме ) крови методом Яффе</t>
  </si>
  <si>
    <t>Белок ВИТАЛ</t>
  </si>
  <si>
    <t>Определение общего белка в сыворотке и плазме крови (биуретовый метод)</t>
  </si>
  <si>
    <t>Амилаза ВИТАЛ</t>
  </si>
  <si>
    <t>Определение активности альфа-амилазы в биологических жидкостях (кинетический метод )</t>
  </si>
  <si>
    <t>Тест полоски АККУ-ЧЕК</t>
  </si>
  <si>
    <t>Определение глюкозы в сыворотке крови</t>
  </si>
  <si>
    <t>Магний – ВИТАЛ</t>
  </si>
  <si>
    <t>Определение магния в сыворотке крови</t>
  </si>
  <si>
    <t>Натрий -Витал</t>
  </si>
  <si>
    <t>Определение концентрация натрия в сыворотке крови энзиматическим колориметрическим методом</t>
  </si>
  <si>
    <t>Холестерин –ВИТАЛ</t>
  </si>
  <si>
    <t>Ферментативное определение общего холестерина в сыворотке и плазме крови (холестеролоксидазный метод)</t>
  </si>
  <si>
    <t>Щелочная фосфотаза- ВИТАЛ</t>
  </si>
  <si>
    <t>Определение активности щелочной фосфотазы в сыворотке крови</t>
  </si>
  <si>
    <t>Термобумага ЧЛ 57ммх30х12 А</t>
  </si>
  <si>
    <t>Для геманализатора</t>
  </si>
  <si>
    <t>Наконечники 100-1000 мкл</t>
  </si>
  <si>
    <t>Для дозатора на 100-1000 мкл</t>
  </si>
  <si>
    <t>Наконечники 2-200 мкл желтые</t>
  </si>
  <si>
    <t>Для дозатора 2-200 мкл</t>
  </si>
  <si>
    <t>Анти – Цоликлоны Д</t>
  </si>
  <si>
    <t>Определение группы крови</t>
  </si>
  <si>
    <t>Анти- Цоликлоны А</t>
  </si>
  <si>
    <t>Анти-Цоликлоны В</t>
  </si>
  <si>
    <t>Сифилис РПР- карбон тест</t>
  </si>
  <si>
    <t>Набор реагентов для определения сифилиса</t>
  </si>
  <si>
    <t>Калий -Витал</t>
  </si>
  <si>
    <t>Определение калия в сыворотке крови</t>
  </si>
  <si>
    <t>Гематологический реагент лизирующий Stromatolaser WH 500мл"Sismex Corportion"Япония</t>
  </si>
  <si>
    <t>Для гематологических исследований</t>
  </si>
  <si>
    <t>Изотонический реагент Diluent Cellpak 20л "Sismex Corportion"Япония</t>
  </si>
  <si>
    <t>Для определения протромбинового времени</t>
  </si>
  <si>
    <t>Для коагулогических исследований</t>
  </si>
  <si>
    <t>Металлические шарики</t>
  </si>
  <si>
    <t>Для фиксации образования сгустка</t>
  </si>
  <si>
    <t>Для клинических анализов</t>
  </si>
  <si>
    <t>Стандартный контрольный раствор Eightchck -3Wp Normal 2-8 C EIGHTCHECK-N;/РК-МТ-7№010850 от 04.02.2013г./"Sismex Corportion" Япония</t>
  </si>
  <si>
    <t xml:space="preserve">      фл</t>
  </si>
  <si>
    <t>Стандартный контрольный раствор Eightichk -3WP High2-8C EIGHTCHECK-H/PK-MT-7№010850 от 04.02.2013г./"Sismex Corportion" Япония</t>
  </si>
  <si>
    <t>фл</t>
  </si>
  <si>
    <t>Стандартный контрольный раствор Eightichk -3WP Low 2-8C EIGHTCHECK-H/PK-MT-7№010850 от 04.02.2013г./"Sismex Corportion" Япония</t>
  </si>
  <si>
    <t>Штатив к СОЭ-метру</t>
  </si>
  <si>
    <t xml:space="preserve">      шт</t>
  </si>
  <si>
    <t>Стеклянная пипетка к СОЭ -метру</t>
  </si>
  <si>
    <t>Реакционные кюветы на коагулометр TS 4000</t>
  </si>
  <si>
    <t xml:space="preserve">     упак</t>
  </si>
  <si>
    <t>нить капроновая (полиамидная), плетеная,   неокрашенная 3-4- (метрикс 6) бобина 20 метров упаковка 10 шт</t>
  </si>
  <si>
    <t>Нить хирургическая нерассасывающаяся стерильная. Нить капроновая (полиамидная), плетеная,   неокрашенная 1 - (метрикс4) -75c  HR-30</t>
  </si>
  <si>
    <t>нить капроновая (полиамидная), плетеная,   неокрашенная 1 - (метрикс4-75cм) HR-30 упаковка 20 штук</t>
  </si>
  <si>
    <t>Нить хирургическая нерассасывающаяся стерильная. Нить капроновая (полиамидная), плетеная,   неокрашенная 3/0 - (метрикс2) 75см HR-26</t>
  </si>
  <si>
    <t>нить капроновая (полиамидная), плетеная,   неокрашенная 3/0 - (метрикс2-75см) HR-26 упаковка 25 штук</t>
  </si>
  <si>
    <t>Шовный материал стерильный. Синтетический рассасывающийся (полигликантил 910 ) 3/0 (2) SH peys 26 mm 1/2, 75 см</t>
  </si>
  <si>
    <t>Нить хирургическая нерассасывающаяся стерильная. Нить капроновая (полиамидная), плетеная,   неокрашенная 2 - (метрикс5) -75c HR-35</t>
  </si>
  <si>
    <t>нить капроновая (полиамидная), плетеная,   неокрашенная 2 - (метрикс5-75см) HR-35 упаковка 20 штук</t>
  </si>
  <si>
    <t>Нить хирургическая нерассасывающаяся стерильная. Нить капроновая (полиамидная), плетеная,   неокрашенная 0 - (метрикс3,5) -75c HR-40</t>
  </si>
  <si>
    <t>Игла хирургическая</t>
  </si>
  <si>
    <t>4А1-1,0х45 мм, в упаковке 50 шт</t>
  </si>
  <si>
    <t>Скарификатор стерильный одноразового применения копье</t>
  </si>
  <si>
    <t>1,2 мл</t>
  </si>
  <si>
    <t>инсулиновые 1,0</t>
  </si>
  <si>
    <t>Экспресс тест для определения сердечного тропонина</t>
  </si>
  <si>
    <t>Лейкопластырь</t>
  </si>
  <si>
    <t>Сумма (тенге)</t>
  </si>
  <si>
    <t>Шприц одноразовый инсулиновый 1мл</t>
  </si>
  <si>
    <t>Катетер Фолея двухходовой 6СН</t>
  </si>
  <si>
    <t>Этибонд Эксель зеленый М3 (2/0) 90см две иглы колющие SH</t>
  </si>
  <si>
    <t xml:space="preserve">Сенсор BIS Quatro для взрослых датчики,одноразовые; нестерильно, в
исключительно чистых упаковках.
</t>
  </si>
  <si>
    <t>Этибонд Эксель зеленый M2.0 (3/0) 60cm две иглы колющие RB-1</t>
  </si>
  <si>
    <t>Линия соединительная для пациента 150 см с обратным клапаном.</t>
  </si>
  <si>
    <t>Шприц-колба ELS 200 мл с трубкой для наполнения. Шприц-колба ELS 200 мл - 1 штука</t>
  </si>
  <si>
    <t>EK 223 Система шланговая с капельницей Объем капельницы – 10 мл</t>
  </si>
  <si>
    <t>АЙ-СЕПТ 1л - Дезинфицирующе-антисептическое средство</t>
  </si>
  <si>
    <t>№</t>
  </si>
  <si>
    <t>Характеристика</t>
  </si>
  <si>
    <t>Ед.изм</t>
  </si>
  <si>
    <t>Перчатки  стерильные</t>
  </si>
  <si>
    <t>Exam-smooth  диагностические,смотровые латексные 7-7,5 М</t>
  </si>
  <si>
    <t>Exam-smooth  диагностические,смотровые латексные, размер - 8</t>
  </si>
  <si>
    <t>Йод  повидон</t>
  </si>
  <si>
    <t>раствор для наружного применения 10%, 1000 мл</t>
  </si>
  <si>
    <t>флак</t>
  </si>
  <si>
    <t>Комплект "Dolce-Pharm" КООП для ограничения операционного поля,стерильный из нетканого материала</t>
  </si>
  <si>
    <t>Комплект белья "Dolche Pharm" хирургический из нетканного матриала, одноразовый стерильный</t>
  </si>
  <si>
    <t>компл</t>
  </si>
  <si>
    <t>пар</t>
  </si>
  <si>
    <t xml:space="preserve">Шприцы инъекционные однократного применения трехкомпонентные вместимостью  2 мл, с  с иглами 23Gx1 </t>
  </si>
  <si>
    <t>Томогексол</t>
  </si>
  <si>
    <t>трубка выполнена из прозрачного безопасного полимера. Один зеленый клапан обратного действия препятствует обратному току жидкости в шприц-колбу. Технические характеристики: 21 бар/305 psi. Длина: 1500 мм. Внутренний диаметр: 1,5 мм. Объем заполнения: 2,7 мл.</t>
  </si>
  <si>
    <t>трубка заполнения колбы 1000 мм, внутренний диаметр 2,7 мм, трубка для подключения к линии пациента 210 мм, внутренний диаметр 2,0 мм.</t>
  </si>
  <si>
    <t>1 мл раствора содержит: активное вещество – йогексола 647 мг (300 мг йода/мл) или 755 мг (350 мг йода/мл) в пересчёте на 100 % вещество,
вспомогательные вещества: натрия кальция эдетат, трометамин, кислота хлороводородная разбавленная до рН (6,8-7,7), вода для инъекций.
Прозрачная бесцветная или светло-желтого цвета жидкость (раствор) Раствор для инъекций 350 мг йода/мл. По 100 мл во флаконы из прозрачного стекла для инъекций, укупоренные пробками резиновыми для инъекционных флаконов и обжатые алюминиевыми крышками с комбинированными пластиковыми колпачками или крышками с откидными колпачками.</t>
  </si>
  <si>
    <t>шприцы выполнены из безопасного прозрачного медицинского полимера. Максимальный объем заполнения шприцколбы : 200 мл. Внутри шприца расположен конусовидный плунжер синего цвета с резинкой по краю, которая обеспечивает высокую герметичность и плавный ход внутри шприца. С наружной стороны плунжер расположен T – образный замок для фиксации с поршнем инъектора. Носик шприц-колбы Луер Лок прикрыт защитным колпачком. Трубка для наполнения QFT для набора контраста или физиологического раствора - 1 штука. Трубка QFT выполнена из пластика и предназначается для набора внутрь колбы контрастного вещества или физиологического раствора. Технические характеристики: Объем шприц-колб: 200 мл. Максимальное рабочее давление: 21 Бар./ 305 psi</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</si>
  <si>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</si>
  <si>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перчатки медицинские хирургические  из натуральногшо латекса опудренные стерильные, упаковка 50 пар</t>
  </si>
  <si>
    <t>в комплект входит: простыня с адгезивным краем, 160-200 см - 2 штуки; салфетка с адгезивным краем, 70-80 см - 2 штуки</t>
  </si>
  <si>
    <t>в комплект входит: Халапт хирургический - 1 шт; Пилотка - 1шт; Маска медицинская трехслойная - 1 шт; Фартук - 1 шт; Бахилы из нетканногоматериала высокие - 1 пара</t>
  </si>
  <si>
    <t>Гель для УЗИ -5л</t>
  </si>
  <si>
    <t>нестерильное изделие в форме длинной полоски растягивающегося впитывающего тканого материала (например, хлопка, целлюлозы),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 Предназначено для обеспечения компрессии без стягивания; изделие может быть самоклеящимся (остается на месте при минимальном использовании клейкой ленты). Это изделие для одноразового использования</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</si>
  <si>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t>
  </si>
  <si>
    <t>рулон гигиенический, предназначен для покрытия операционных столов, процедурных кушеток и т.д. Материал: смс - трехслойный нетканый полипропиленовый материал. Отличительной особенностью материала СМС является присутствие между двумя слоями волокон спанбонда волокна материала мельтблаун</t>
  </si>
  <si>
    <t>тест полосы для определения глюкозы в крови АККУ - ЧЕК в упаковке 50 шт</t>
  </si>
  <si>
    <t>стерильный прибор, состоящий из калиброванного цилиндра с плунжером, который используется для введения жидкости (например, лекарственного препарата)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Это устройство одноразового применения</t>
  </si>
  <si>
    <t>тропонин I является частью комплекса, состоящего из трех субъединиц, включая Тропонин T и Тропонин C. Наряду с тропомиозином данный структурный комплекс образует основной компонент, который регулирует действие чувствительной к кальцию АТФазы актомиозина в скелетной и сердечной мускулатуре.2 При повреждении миокарда происходит высвобождение Тропонина I в кровь через 4-6 часов после наступления боли. Схема высвобождения сердечного Тропонина I аналогична схеме высвобождения сердечной фракции креатинкиназы (CK-MB), однако, в то время как уровень CK-MB возвращается в норму через 72 часа, уровень Тропонина I остается высоким в течение 6-10 дней, что обеспечивает более продолжительный период для обнаружения повреждения миокарда. Чрезвычайная специфичность измерений сердечного Тропонина I для идентификации повреждения миокарда была продемонстрирована в таких условиях, как во время периоперативного периода, после марафонского бега и в случае тупой травмы грудной клетки миокарда.</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</si>
  <si>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</si>
  <si>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</si>
  <si>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</si>
  <si>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игла Туохи G18, катетер с закрытым кончиком и 3 боковыми отверстиями  с направителем,  шприц "утраты сопротивления", адаптер "СнэпЛок"</t>
  </si>
  <si>
    <t xml:space="preserve">датчик Quatro Sensor одноразовый для системы мониторинга глубины седации пациента для взрослых. Назначение: для оценки глубины наркоза и/или седации на основе биспектрального анализа (BIS) электро-энцефалографических (ЭЭГ) сигналов, для вычисления BIS-индекса угасания электроэнцефалографической активности (биспектральный индекс). Количество сенсоров: 3 стандартных ЭЭГ-электрода со специальным клеящим покрытием, 1 специальный ЭЭГ-электрод со специальным клеящим покрытием для установки "над глазом", позволяющим опознавать и устранять артефакты.Диапазон амплитуд регистрируемых сигналов: до ±1000 мкВ. Условия транспортировки и хранения: температура от -10 С до +60, влажность  (без конденсации) 15% - 95%, давление от 360 мм Hg до 800 мм Hg. Упаковка: исключительно чистая индивидуальная. В коробках по 25 упаковок.Крепление: технология Zipprep с максимально плотным контактом с кожей пациента и оптимальным качеством сигнала. Гибкость: регулируется под различный размер головы. Коннектор: обеспечивает надежное соединение «защёлкой». Шлейф датчика: удлиненный. Не содержит латекс. Предназначен для работы с Системой мониторинга глубины наркоза и седации Bis Covidien llc, США
</t>
  </si>
  <si>
    <t>АЙ-СЕПТ ― раствор, готовый к применению,  содержит этиловый спирт,  хлоргексидина биглюконат компоненты рН, ингредиенты смягчающие кожу рук. 
 Используется в качестве гигиенической обработке рук, обработка рук хирургов, обработка операционного поля и локтевых сгибов доноров, обработка инъекционного поля, в т.ч. места прививки в больничных, амбулаторных отд. по уходу за больными; в детских дошкольных и школьных учреждениях; в санитарных машинах, в комнатах для врачей и сестер; в лабораториях;   
на предприятиях пищевой, молочной промышленности, общественного питания</t>
  </si>
  <si>
    <t>размер 14*40. Материал производства: полиэтилен низкого давления. Толщина пленки материала: 11 микрон. Способ крепления на ноге:  припаянная резинка. Размер изделия: 39х14 см.</t>
  </si>
  <si>
    <t>Вата гигиеническая, стерильная в упаковке - 100 гр</t>
  </si>
  <si>
    <t>универсальный бесцветный гель для ультразвуковых исследован. Рекомендуется для всех процедур, где требуется вязкий гель. Гель служит эффективной контактной средой для ультразвуковых исследований и терапии при использовании отечественной или импортной аппаратуры. Гель наносится непосредственно на датчик, либо тело пациента, легко распределяется и не растекается по коже, долго не сохнет, обеспечивая длительное скольжение и полный контакт датчика с телом пациента. После проведения исследования гель легко удаляется салфеткой или смывается водой. Гель не пачкает одежду, не вызывает аллергии, не портит датчики, водорастворим.В состав входят глицерин и карбомер, которые идеально подходят для создания полного контакта датчика с кожей пациента, а также для российской или импортной аппаратуры</t>
  </si>
  <si>
    <t>приспособление, которое используется в качестве абсорбента, нестерильной ваты или искусственного волокна в форме непрерывного длинного рола с универсальным применением. Используется в медицинских учреждениях или в быту и доступно в свободной форме. Изделие одноразового применения</t>
  </si>
  <si>
    <t>м</t>
  </si>
  <si>
    <t>размер 2,5 см х 5 м</t>
  </si>
  <si>
    <t>абсорбент натронной извести 5кг</t>
  </si>
  <si>
    <t>нить хирургическая нерассасывающаяся стерильная. Мононить полипропиленовая окрашеная синяя 3/0 (2) 75см. HR-20 упаковка 25 шт.</t>
  </si>
  <si>
    <t>нить хирургическая нерассасывающаяся стерильная. Мононить полипропиленовая окрашеная синяя 5/0 (1) 75см. HR-15 упаковка 25 шт.</t>
  </si>
  <si>
    <t>нить хирургическая нерассасывающаяся стерильная. Мононить полипропиленовая окрашеная синяя 6/0 (0,7) 75см. HR-15 упаковка 25 шт.</t>
  </si>
  <si>
    <t>нить капроновая (полиамидная), плетеная,   неокрашенная 2 - (метрикс5-75c) HR-35 упаковка 20 штук</t>
  </si>
  <si>
    <t xml:space="preserve">нить стерильная хирургическая, синтетическая, нерассасывающаяся, полифиламентная, изготовленная из полиэтилентерефталата (полиэстер) с покрытием из полибутилата, что обеспечивает снижение трения при проведении через плотные ткани. Нить  окрашена в контрастный цвет  для улучшения визуализации в ране.  Метрический размер 3, условный размер 2/0. Длина нити  90 см. Две иглы. </t>
  </si>
  <si>
    <t>нить стерильная хирургическая, синтетическая, нерассасывающаяся, полифиламентная, изготовленная из полиэтилентерефталата (полиэстер) с покрытием из полибутилата, что обеспечивает снижение трения при проведении через плотные ткани. Нить  окрашена в контрастный цвет  для улучшения визуализации в ране.  Метрический размер 2, условный размер 3/0. Длина нити  60 см. Две иглы.</t>
  </si>
  <si>
    <t>шовный материал стерильный синтетический монофиломентный рассасывающийся.  PDS 6/0 BV11mm</t>
  </si>
  <si>
    <t>шовный материал стерильный. Синтетический (полигликантил 910 ) 3/0 (2) SH peys 26mm 1/2, 75 см упаковка 12 штук</t>
  </si>
  <si>
    <r>
      <t>пакеты комбинированные самоклеящиеся для паровой, этиленоксидной, пароформальдегидной и радиационной стерилизации «СтериТ</t>
    </r>
    <r>
      <rPr>
        <vertAlign val="superscript"/>
        <sz val="10"/>
        <rFont val="Times New Roman"/>
        <family val="1"/>
        <charset val="204"/>
      </rPr>
      <t>®</t>
    </r>
    <r>
      <rPr>
        <sz val="10"/>
        <rFont val="Times New Roman"/>
        <family val="1"/>
        <charset val="204"/>
      </rPr>
      <t>» легко проницаемы для соответствующего стерилизующего агента, в закрытом виде непроницаемы для микроорганизмов, сохраняют целостность после стерилизации соответствующим методом</t>
    </r>
  </si>
  <si>
    <t>Хабарландыру/Объявление</t>
  </si>
  <si>
    <t xml:space="preserve"> 2021 жылға арналған электрондық сатып алу арқылы баға ұсыныстарын сұрату тәсілімен тауарларды мемлекеттік сатып алу туралы/о государственных закупках  товаров способом запроса ценовых предложений посредством электронных закупок на 2021 год </t>
  </si>
  <si>
    <t>Төлеу мерзімі мен шарттары: аудару, тауарды жеткізу фактісі бойынша жүкқұжатты ұсынған сәттен бастап 10 (он) банктік күн ішінде/Срок и условия оплаты: перечисление, по факту поставки товара в течение 10 (десяти) банковских дней с момента предъявления накладной</t>
  </si>
  <si>
    <t xml:space="preserve">Тауарларды жеткізу мерзімі/Срок поставки товаров: өтінім берген сәттен бастап 15 күн ішінде/в течении 15 дней с момента подачи Заявки </t>
  </si>
  <si>
    <t>Басқарушы директор/Управляющий директор _____________________________ З.З. Бектурганов</t>
  </si>
  <si>
    <t>Орындаушы/Исполнитель: Дюсембекова З.К.</t>
  </si>
  <si>
    <t>Бас дәрігер/Главный врач_______________________________________С.С. Бобырев</t>
  </si>
  <si>
    <t>Бинт марлевый, медицинский, нестерильный в индивидуальной упаковке</t>
  </si>
  <si>
    <t xml:space="preserve">размер: 7 м  х 14 </t>
  </si>
  <si>
    <t>Перчатки диагностичесие, нестерильные</t>
  </si>
  <si>
    <t>медицинские, размер: S</t>
  </si>
  <si>
    <t>медицинские,  размер M</t>
  </si>
  <si>
    <t>медицинские,  размер L</t>
  </si>
  <si>
    <t>Перчатки  хирургические стерильные №6,5</t>
  </si>
  <si>
    <t>Перчатки  хирургические стерильные №7,5</t>
  </si>
  <si>
    <t>Перчатки  хирургические стерильные № 8</t>
  </si>
  <si>
    <t>Уриполиан -5 А 100 п ( тест полосы для мочи)</t>
  </si>
  <si>
    <t xml:space="preserve"> Контроль качества</t>
  </si>
  <si>
    <t>Для определения СОЭ</t>
  </si>
  <si>
    <t>Для коагулометра TS 4000</t>
  </si>
  <si>
    <t>Приложение №1 к объявлению</t>
  </si>
  <si>
    <t>Бахилы низкие, нестерильные</t>
  </si>
  <si>
    <t xml:space="preserve">дыхательный контур Coaxial-тип, взрослый набор.
Предназначен для соединения аппаратов НДА и ИВЛ с пациентом. Температурный порт и порт давления. Состав взрослого: 4 гофрированных трубки (0,8 м. каждая, ID22 мм.), 1 соединительная трубка к увлажнителю (0,4 м., ID22 мм.). Порты давления и температуры, 2 влагосборника. Размер (ID, мм) Взрослый ID22 мм </t>
  </si>
  <si>
    <t>Зонд желудочный 16 СН-110</t>
  </si>
  <si>
    <t>Зонд желудочный 18 СН-110</t>
  </si>
  <si>
    <t>кетгут простой полированный стерильный с иглой  USP: 4\0 (2) 75 см.игла1\2 колющая упаковка 36шт</t>
  </si>
  <si>
    <t>скальпель хирургический стерильный одноразового использования-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t>
  </si>
  <si>
    <t>предназначен для желудочного зондирования с лечебной или диагностической целью.
Технические характеристики:
* стерилен, предназначен для однократного применения
* изготовлен из прозрачного имплантационно-нетоксичного поливинилхлорида
* термопластичный материал смягчается при температуре тела
* общая длина зонда 76±2 см, 110±2 см
* метки от дистального конца расположены на расстоянии:
– первая — 46 см
– вторая — 56 см
– третья — 66 см
* открытый конец, 4 боковых отверстия</t>
  </si>
  <si>
    <t>предназначен для желудочного зондирования с лечебной или диагностической целью. Технические характеристики:
* стерилен, предназначен для однократного применения
* изготовлен из прозрачного имплантационно-нетоксичного поливинилхлорида
* термопластичный материал смягчается при температуре тела
* общая длина зонда 76±2 см, 110±2 см
* метки от дистального конца расположены на расстоянии:
– первая — 46 см
– вторая — 56 см
– третья — 66 см
* открытый конец, 4 боковых отверстия</t>
  </si>
  <si>
    <t>предназначен для соединения аппаратов НДА и ИВЛ с пациентом. Изготовлены из нетоксичного ПВХ. Применяются для взрослых, детей и новорожденных
Длина 1800 мм</t>
  </si>
  <si>
    <t>Фибриноген тест 2,0 мл (МБООИ Общество больных гемофилией) для коагулометра TS 4000</t>
  </si>
  <si>
    <t>АЧТВ тест 4,0мл (МБООИ Общество больных гемофилией)  для коагулометра TS 4000</t>
  </si>
  <si>
    <t>Ренампластин 8 мл (МБООИ Общество больных гемофилией) для коагулометраТS 4000</t>
  </si>
  <si>
    <t>размер 80*70*315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</si>
</sst>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419]General"/>
  </numFmts>
  <fonts count="19" x14ac:knownFonts="1">
    <font>
      <sz val="11"/>
      <color theme="1"/>
      <name val="Calibri"/>
      <family val="2"/>
      <scheme val="minor"/>
    </font>
    <font>
      <sz val="11"/>
      <color theme="1"/>
      <name val="Calibri"/>
      <family val="2"/>
      <scheme val="minor"/>
    </font>
    <font>
      <b/>
      <sz val="11"/>
      <color theme="3"/>
      <name val="Calibri"/>
      <family val="2"/>
      <charset val="204"/>
      <scheme val="minor"/>
    </font>
    <font>
      <b/>
      <sz val="11"/>
      <color rgb="FF3F3F3F"/>
      <name val="Calibri"/>
      <family val="2"/>
      <charset val="204"/>
      <scheme val="minor"/>
    </font>
    <font>
      <sz val="10"/>
      <name val="Arial Cyr"/>
      <charset val="204"/>
    </font>
    <font>
      <sz val="10"/>
      <color theme="1"/>
      <name val="Times New Roman"/>
      <family val="1"/>
      <charset val="204"/>
    </font>
    <font>
      <b/>
      <sz val="10"/>
      <name val="Times New Roman"/>
      <family val="1"/>
      <charset val="204"/>
    </font>
    <font>
      <b/>
      <sz val="10"/>
      <color theme="1"/>
      <name val="Times New Roman"/>
      <family val="1"/>
      <charset val="204"/>
    </font>
    <font>
      <sz val="10"/>
      <name val="Times New Roman"/>
      <family val="1"/>
      <charset val="204"/>
    </font>
    <font>
      <sz val="10"/>
      <color indexed="8"/>
      <name val="Times New Roman"/>
      <family val="1"/>
      <charset val="204"/>
    </font>
    <font>
      <sz val="10"/>
      <color rgb="FF212529"/>
      <name val="Times New Roman"/>
      <family val="1"/>
      <charset val="204"/>
    </font>
    <font>
      <sz val="10"/>
      <color rgb="FF01011B"/>
      <name val="Times New Roman"/>
      <family val="1"/>
      <charset val="204"/>
    </font>
    <font>
      <sz val="10"/>
      <color rgb="FF000000"/>
      <name val="Arial Cyr"/>
      <charset val="204"/>
    </font>
    <font>
      <vertAlign val="superscript"/>
      <sz val="10"/>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
      <b/>
      <sz val="11"/>
      <color theme="1"/>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rgb="FFF2F2F2"/>
      </patternFill>
    </fill>
    <fill>
      <patternFill patternType="solid">
        <fgColor theme="0"/>
        <bgColor indexed="64"/>
      </patternFill>
    </fill>
  </fills>
  <borders count="4">
    <border>
      <left/>
      <right/>
      <top/>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4" fillId="0" borderId="0"/>
    <xf numFmtId="0" fontId="4" fillId="0" borderId="0">
      <alignment horizontal="center"/>
    </xf>
    <xf numFmtId="44" fontId="1" fillId="0" borderId="0" applyFont="0" applyFill="0" applyBorder="0" applyAlignment="0" applyProtection="0"/>
    <xf numFmtId="164" fontId="12" fillId="0" borderId="0"/>
  </cellStyleXfs>
  <cellXfs count="154">
    <xf numFmtId="0" fontId="0" fillId="0" borderId="0" xfId="0"/>
    <xf numFmtId="0" fontId="8" fillId="3" borderId="3" xfId="0" applyFont="1" applyFill="1" applyBorder="1" applyAlignment="1">
      <alignment horizontal="center" vertical="center" wrapText="1"/>
    </xf>
    <xf numFmtId="0" fontId="8" fillId="3" borderId="3" xfId="0" applyFont="1" applyFill="1" applyBorder="1" applyAlignment="1">
      <alignment vertical="center" wrapText="1"/>
    </xf>
    <xf numFmtId="0" fontId="5" fillId="0" borderId="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0" fontId="8" fillId="3" borderId="3" xfId="1" applyFont="1" applyFill="1" applyBorder="1" applyAlignment="1" applyProtection="1">
      <alignment horizontal="center" vertical="center"/>
      <protection locked="0"/>
    </xf>
    <xf numFmtId="0" fontId="9" fillId="3" borderId="3" xfId="0" applyFont="1" applyFill="1" applyBorder="1" applyAlignment="1">
      <alignment horizontal="center" vertical="center" wrapText="1"/>
    </xf>
    <xf numFmtId="0" fontId="8" fillId="3" borderId="3" xfId="1" applyFont="1" applyFill="1" applyBorder="1" applyAlignment="1" applyProtection="1">
      <alignment horizontal="left" vertical="center" wrapText="1"/>
    </xf>
    <xf numFmtId="0" fontId="8" fillId="3" borderId="3" xfId="0" applyFont="1" applyFill="1" applyBorder="1" applyAlignment="1">
      <alignment horizontal="left" vertical="center" wrapText="1"/>
    </xf>
    <xf numFmtId="0" fontId="5" fillId="3" borderId="3" xfId="0" applyFont="1" applyFill="1" applyBorder="1" applyAlignment="1">
      <alignment horizontal="left" vertical="center" wrapText="1"/>
    </xf>
    <xf numFmtId="4" fontId="5" fillId="3" borderId="3" xfId="0" applyNumberFormat="1" applyFont="1" applyFill="1" applyBorder="1" applyAlignment="1">
      <alignment horizontal="center" vertical="center"/>
    </xf>
    <xf numFmtId="0" fontId="11" fillId="0" borderId="3" xfId="0" applyFont="1" applyBorder="1" applyAlignment="1">
      <alignment vertical="center" wrapText="1"/>
    </xf>
    <xf numFmtId="0" fontId="5" fillId="3" borderId="3" xfId="1" applyFont="1" applyFill="1" applyBorder="1" applyAlignment="1" applyProtection="1">
      <alignment horizontal="left"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xf>
    <xf numFmtId="3" fontId="8" fillId="3" borderId="3" xfId="4" applyNumberFormat="1" applyFont="1" applyFill="1" applyBorder="1" applyAlignment="1">
      <alignment horizontal="left" vertical="center" wrapText="1"/>
    </xf>
    <xf numFmtId="0" fontId="8" fillId="3" borderId="3" xfId="1" applyFont="1" applyFill="1" applyBorder="1" applyAlignment="1" applyProtection="1">
      <alignment horizontal="center" vertical="center" wrapText="1"/>
      <protection locked="0"/>
    </xf>
    <xf numFmtId="0" fontId="5" fillId="0" borderId="3" xfId="1" applyFont="1" applyFill="1" applyBorder="1" applyAlignment="1" applyProtection="1">
      <alignment horizontal="left" vertical="center" wrapText="1"/>
    </xf>
    <xf numFmtId="0" fontId="9" fillId="3" borderId="3"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3" xfId="0" applyFont="1" applyFill="1" applyBorder="1" applyAlignment="1">
      <alignment vertical="center" wrapText="1"/>
    </xf>
    <xf numFmtId="3" fontId="8" fillId="0" borderId="3" xfId="0" applyNumberFormat="1"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xf numFmtId="49" fontId="5" fillId="0" borderId="3" xfId="0" applyNumberFormat="1" applyFont="1" applyBorder="1" applyAlignment="1">
      <alignment vertical="center"/>
    </xf>
    <xf numFmtId="49" fontId="5" fillId="0" borderId="3" xfId="0" applyNumberFormat="1" applyFont="1" applyBorder="1" applyAlignment="1">
      <alignment horizontal="center" vertical="center"/>
    </xf>
    <xf numFmtId="3" fontId="8" fillId="3" borderId="3" xfId="5" applyNumberFormat="1" applyFont="1" applyFill="1" applyBorder="1" applyAlignment="1">
      <alignment horizontal="center" vertical="center" wrapText="1"/>
    </xf>
    <xf numFmtId="3" fontId="9" fillId="3" borderId="3" xfId="5" applyNumberFormat="1" applyFont="1" applyFill="1" applyBorder="1" applyAlignment="1">
      <alignment horizontal="center" vertical="center" wrapText="1"/>
    </xf>
    <xf numFmtId="3" fontId="5" fillId="0" borderId="3" xfId="5" applyNumberFormat="1" applyFont="1" applyFill="1" applyBorder="1" applyAlignment="1">
      <alignment horizontal="center" vertical="center"/>
    </xf>
    <xf numFmtId="3" fontId="9" fillId="3" borderId="3" xfId="5" applyNumberFormat="1" applyFont="1" applyFill="1" applyBorder="1" applyAlignment="1">
      <alignment horizontal="center" vertical="center"/>
    </xf>
    <xf numFmtId="3" fontId="5" fillId="3" borderId="3" xfId="5" applyNumberFormat="1" applyFont="1" applyFill="1" applyBorder="1" applyAlignment="1">
      <alignment horizontal="center" vertical="center"/>
    </xf>
    <xf numFmtId="3" fontId="8" fillId="3" borderId="3" xfId="5" applyNumberFormat="1" applyFont="1" applyFill="1" applyBorder="1" applyAlignment="1">
      <alignment horizontal="center" vertical="center"/>
    </xf>
    <xf numFmtId="3" fontId="5" fillId="3" borderId="3" xfId="5" applyNumberFormat="1" applyFont="1" applyFill="1" applyBorder="1" applyAlignment="1">
      <alignment horizontal="center" vertical="center" wrapText="1"/>
    </xf>
    <xf numFmtId="3" fontId="9" fillId="0" borderId="3" xfId="5" applyNumberFormat="1" applyFont="1" applyFill="1" applyBorder="1" applyAlignment="1">
      <alignment horizontal="center" vertical="center"/>
    </xf>
    <xf numFmtId="3" fontId="5" fillId="0" borderId="3" xfId="5" applyNumberFormat="1" applyFont="1" applyBorder="1" applyAlignment="1">
      <alignment horizontal="center" vertical="center"/>
    </xf>
    <xf numFmtId="3" fontId="5" fillId="0" borderId="3" xfId="0" applyNumberFormat="1" applyFont="1" applyBorder="1" applyAlignment="1">
      <alignment horizontal="center" vertical="center"/>
    </xf>
    <xf numFmtId="3" fontId="5" fillId="0" borderId="0" xfId="5" applyNumberFormat="1" applyFont="1" applyBorder="1" applyAlignment="1">
      <alignment horizontal="center" vertical="center"/>
    </xf>
    <xf numFmtId="3" fontId="5" fillId="0" borderId="0" xfId="0" applyNumberFormat="1" applyFont="1" applyAlignment="1">
      <alignment horizontal="center" vertical="center"/>
    </xf>
    <xf numFmtId="3" fontId="5" fillId="0" borderId="0" xfId="5" applyNumberFormat="1" applyFont="1" applyAlignment="1">
      <alignment horizontal="center" vertical="center"/>
    </xf>
    <xf numFmtId="0" fontId="6" fillId="3" borderId="3" xfId="1" applyFont="1" applyFill="1" applyBorder="1" applyAlignment="1" applyProtection="1">
      <alignment horizontal="center" vertical="center" wrapText="1"/>
    </xf>
    <xf numFmtId="3" fontId="6" fillId="0" borderId="3" xfId="0" applyNumberFormat="1" applyFont="1" applyFill="1" applyBorder="1" applyAlignment="1">
      <alignment horizontal="center" vertical="center" wrapText="1"/>
    </xf>
    <xf numFmtId="0" fontId="5" fillId="0" borderId="0" xfId="0" applyFont="1" applyAlignment="1"/>
    <xf numFmtId="3" fontId="8" fillId="0" borderId="3"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xf>
    <xf numFmtId="3" fontId="8" fillId="0" borderId="0" xfId="0" applyNumberFormat="1" applyFont="1" applyFill="1" applyAlignment="1">
      <alignment horizontal="center" vertical="center"/>
    </xf>
    <xf numFmtId="3" fontId="6" fillId="0" borderId="3" xfId="1" applyNumberFormat="1" applyFont="1" applyFill="1" applyBorder="1" applyAlignment="1" applyProtection="1">
      <alignment horizontal="center" vertical="center" wrapText="1"/>
      <protection locked="0"/>
    </xf>
    <xf numFmtId="3" fontId="8" fillId="0" borderId="2" xfId="2" applyNumberFormat="1" applyFont="1" applyFill="1" applyAlignment="1">
      <alignment horizontal="center" vertical="center"/>
    </xf>
    <xf numFmtId="3" fontId="8" fillId="0" borderId="3" xfId="2" applyNumberFormat="1" applyFont="1" applyFill="1" applyBorder="1" applyAlignment="1">
      <alignment horizontal="center" vertical="center"/>
    </xf>
    <xf numFmtId="3" fontId="8" fillId="0" borderId="0" xfId="2" applyNumberFormat="1" applyFont="1" applyFill="1" applyBorder="1" applyAlignment="1">
      <alignment horizontal="center" vertical="center"/>
    </xf>
    <xf numFmtId="0" fontId="8" fillId="0" borderId="3" xfId="0" applyFont="1" applyBorder="1" applyAlignment="1">
      <alignment vertical="center" wrapText="1"/>
    </xf>
    <xf numFmtId="0" fontId="8" fillId="3" borderId="3" xfId="0" applyFont="1" applyFill="1" applyBorder="1" applyAlignment="1">
      <alignment horizontal="left" vertical="center"/>
    </xf>
    <xf numFmtId="0" fontId="8" fillId="0" borderId="3" xfId="1" applyFont="1" applyFill="1" applyBorder="1" applyAlignment="1" applyProtection="1">
      <alignment horizontal="left" vertical="center" wrapText="1"/>
    </xf>
    <xf numFmtId="0" fontId="8" fillId="3" borderId="3" xfId="0" applyFont="1" applyFill="1" applyBorder="1" applyAlignment="1">
      <alignment horizontal="justify" vertical="center" wrapText="1"/>
    </xf>
    <xf numFmtId="49" fontId="8" fillId="0" borderId="3" xfId="0" applyNumberFormat="1" applyFont="1" applyFill="1" applyBorder="1" applyAlignment="1">
      <alignment vertical="top" wrapText="1"/>
    </xf>
    <xf numFmtId="49" fontId="8" fillId="0" borderId="3" xfId="0" applyNumberFormat="1" applyFont="1" applyBorder="1" applyAlignment="1">
      <alignment vertical="center"/>
    </xf>
    <xf numFmtId="0" fontId="8" fillId="0" borderId="0" xfId="0" applyFont="1" applyBorder="1" applyAlignment="1">
      <alignment vertical="center"/>
    </xf>
    <xf numFmtId="0" fontId="8" fillId="0" borderId="0" xfId="0" applyFont="1" applyAlignment="1">
      <alignment vertical="center"/>
    </xf>
    <xf numFmtId="0" fontId="8" fillId="0" borderId="3" xfId="0" applyFont="1" applyBorder="1" applyAlignment="1">
      <alignment horizontal="left" vertical="center" wrapText="1"/>
    </xf>
    <xf numFmtId="4" fontId="6" fillId="0" borderId="3" xfId="5" applyNumberFormat="1" applyFont="1" applyBorder="1" applyAlignment="1">
      <alignment horizontal="center" vertical="center"/>
    </xf>
    <xf numFmtId="0" fontId="8" fillId="0" borderId="3" xfId="0" applyFont="1" applyFill="1" applyBorder="1" applyAlignment="1">
      <alignment horizontal="center" vertical="center" wrapText="1"/>
    </xf>
    <xf numFmtId="0" fontId="8" fillId="3" borderId="3" xfId="1" applyFont="1" applyFill="1" applyBorder="1" applyAlignment="1" applyProtection="1">
      <alignment horizontal="center" vertical="center" wrapText="1"/>
    </xf>
    <xf numFmtId="0" fontId="5" fillId="0" borderId="0" xfId="0" applyFont="1" applyAlignment="1">
      <alignment horizontal="left" vertical="center"/>
    </xf>
    <xf numFmtId="0" fontId="8" fillId="3" borderId="3" xfId="4" applyNumberFormat="1" applyFont="1" applyFill="1" applyBorder="1" applyAlignment="1">
      <alignment horizontal="left" vertical="center" wrapText="1"/>
    </xf>
    <xf numFmtId="0" fontId="5" fillId="0" borderId="3" xfId="0" applyFont="1" applyBorder="1" applyAlignment="1">
      <alignment horizontal="left" vertical="center" wrapText="1"/>
    </xf>
    <xf numFmtId="0" fontId="10" fillId="3" borderId="3" xfId="0" applyFont="1" applyFill="1" applyBorder="1" applyAlignment="1">
      <alignment horizontal="left" vertical="center" wrapText="1"/>
    </xf>
    <xf numFmtId="0" fontId="5" fillId="0" borderId="0" xfId="0" applyFont="1" applyBorder="1" applyAlignment="1">
      <alignment horizontal="left" vertical="center"/>
    </xf>
    <xf numFmtId="0" fontId="14" fillId="0" borderId="0" xfId="0" applyFont="1"/>
    <xf numFmtId="0" fontId="14" fillId="0" borderId="0" xfId="0" applyFont="1" applyAlignment="1">
      <alignment horizontal="left" vertical="center" wrapText="1"/>
    </xf>
    <xf numFmtId="0" fontId="15" fillId="0" borderId="0" xfId="0" applyFont="1"/>
    <xf numFmtId="0" fontId="14" fillId="0" borderId="0" xfId="0" applyFont="1" applyAlignment="1">
      <alignment vertical="top"/>
    </xf>
    <xf numFmtId="49" fontId="15" fillId="3" borderId="3" xfId="2" applyNumberFormat="1" applyFont="1" applyFill="1" applyBorder="1" applyAlignment="1">
      <alignment horizontal="left" vertical="center" wrapText="1"/>
    </xf>
    <xf numFmtId="49" fontId="15" fillId="3" borderId="3" xfId="2" applyNumberFormat="1" applyFont="1" applyFill="1" applyBorder="1" applyAlignment="1">
      <alignment horizontal="center" vertical="center"/>
    </xf>
    <xf numFmtId="3" fontId="15" fillId="3" borderId="3" xfId="2" applyNumberFormat="1" applyFont="1" applyFill="1" applyBorder="1" applyAlignment="1">
      <alignment horizontal="center" vertical="center"/>
    </xf>
    <xf numFmtId="3" fontId="15" fillId="3" borderId="3" xfId="5" applyNumberFormat="1" applyFont="1" applyFill="1" applyBorder="1" applyAlignment="1">
      <alignment horizontal="center" vertical="center"/>
    </xf>
    <xf numFmtId="4" fontId="15" fillId="3" borderId="3" xfId="5" applyNumberFormat="1" applyFont="1" applyFill="1" applyBorder="1" applyAlignment="1">
      <alignment horizontal="center" vertical="center"/>
    </xf>
    <xf numFmtId="0" fontId="15" fillId="3" borderId="3" xfId="0" applyFont="1" applyFill="1" applyBorder="1" applyAlignment="1">
      <alignment horizontal="center" vertical="center" wrapText="1"/>
    </xf>
    <xf numFmtId="49" fontId="15" fillId="3" borderId="3" xfId="2" applyNumberFormat="1" applyFont="1" applyFill="1" applyBorder="1" applyAlignment="1">
      <alignment vertical="center" wrapText="1"/>
    </xf>
    <xf numFmtId="0" fontId="18" fillId="0" borderId="3" xfId="0" applyFont="1" applyBorder="1" applyAlignment="1">
      <alignment vertical="center"/>
    </xf>
    <xf numFmtId="0" fontId="18" fillId="0" borderId="3" xfId="0" applyFont="1" applyBorder="1" applyAlignment="1">
      <alignment vertical="center" wrapText="1"/>
    </xf>
    <xf numFmtId="0" fontId="14" fillId="0" borderId="3" xfId="0" applyFont="1" applyBorder="1" applyAlignment="1">
      <alignment horizontal="center" vertical="center"/>
    </xf>
    <xf numFmtId="3" fontId="14" fillId="0" borderId="3" xfId="5" applyNumberFormat="1" applyFont="1" applyBorder="1" applyAlignment="1">
      <alignment horizontal="center" vertical="center"/>
    </xf>
    <xf numFmtId="0" fontId="14" fillId="3" borderId="3" xfId="0" applyFont="1" applyFill="1" applyBorder="1" applyAlignment="1">
      <alignment vertical="center" wrapText="1"/>
    </xf>
    <xf numFmtId="0" fontId="14" fillId="3" borderId="3" xfId="0" applyFont="1" applyFill="1" applyBorder="1" applyAlignment="1">
      <alignment horizontal="center" vertical="center"/>
    </xf>
    <xf numFmtId="3" fontId="14" fillId="3" borderId="3" xfId="5" applyNumberFormat="1" applyFont="1" applyFill="1" applyBorder="1" applyAlignment="1">
      <alignment horizontal="center" vertical="center"/>
    </xf>
    <xf numFmtId="3" fontId="15" fillId="3" borderId="3" xfId="6" applyNumberFormat="1" applyFont="1" applyFill="1" applyBorder="1" applyAlignment="1">
      <alignment horizontal="left" vertical="center" wrapText="1"/>
    </xf>
    <xf numFmtId="3" fontId="14" fillId="3" borderId="3" xfId="6" applyNumberFormat="1" applyFont="1" applyFill="1" applyBorder="1" applyAlignment="1">
      <alignment horizontal="left" vertical="center" wrapText="1"/>
    </xf>
    <xf numFmtId="0" fontId="14" fillId="0" borderId="3" xfId="0" applyFont="1" applyBorder="1" applyAlignment="1">
      <alignment horizontal="center" vertical="top"/>
    </xf>
    <xf numFmtId="0" fontId="17" fillId="0" borderId="3" xfId="0" applyFont="1" applyBorder="1" applyAlignment="1">
      <alignment horizontal="left" vertical="center"/>
    </xf>
    <xf numFmtId="0" fontId="14" fillId="0" borderId="3" xfId="0" applyFont="1" applyBorder="1" applyAlignment="1">
      <alignment vertical="top"/>
    </xf>
    <xf numFmtId="4" fontId="17" fillId="0" borderId="3" xfId="0" applyNumberFormat="1" applyFont="1" applyBorder="1" applyAlignment="1">
      <alignment horizontal="center" vertical="center"/>
    </xf>
    <xf numFmtId="0" fontId="14" fillId="0" borderId="0" xfId="0" applyFont="1" applyAlignment="1">
      <alignment horizontal="center" vertical="top"/>
    </xf>
    <xf numFmtId="3" fontId="14" fillId="0" borderId="0" xfId="0" applyNumberFormat="1" applyFont="1"/>
    <xf numFmtId="3" fontId="14" fillId="0" borderId="3" xfId="0" applyNumberFormat="1" applyFont="1" applyBorder="1" applyAlignment="1">
      <alignment horizontal="center" vertical="center"/>
    </xf>
    <xf numFmtId="3" fontId="14" fillId="3" borderId="3" xfId="0" applyNumberFormat="1" applyFont="1" applyFill="1" applyBorder="1" applyAlignment="1">
      <alignment horizontal="center" vertical="center"/>
    </xf>
    <xf numFmtId="3" fontId="14" fillId="0" borderId="3" xfId="0" applyNumberFormat="1" applyFont="1" applyBorder="1" applyAlignment="1">
      <alignment horizontal="center" vertical="top"/>
    </xf>
    <xf numFmtId="3" fontId="14" fillId="0" borderId="0" xfId="0" applyNumberFormat="1" applyFont="1" applyAlignment="1">
      <alignment horizontal="center" vertical="top"/>
    </xf>
    <xf numFmtId="0" fontId="14" fillId="3" borderId="3" xfId="2" applyFont="1" applyFill="1" applyBorder="1" applyAlignment="1">
      <alignment horizontal="left" vertical="center" wrapText="1"/>
    </xf>
    <xf numFmtId="0" fontId="14" fillId="3" borderId="3" xfId="2" applyFont="1" applyFill="1" applyBorder="1" applyAlignment="1">
      <alignment vertical="center" wrapText="1"/>
    </xf>
    <xf numFmtId="0" fontId="14" fillId="3" borderId="3" xfId="2" applyFont="1" applyFill="1" applyBorder="1" applyAlignment="1">
      <alignment horizontal="center" vertical="center" wrapText="1"/>
    </xf>
    <xf numFmtId="3" fontId="14" fillId="3" borderId="3" xfId="2" applyNumberFormat="1" applyFont="1" applyFill="1" applyBorder="1" applyAlignment="1">
      <alignment horizontal="center" vertical="center"/>
    </xf>
    <xf numFmtId="3" fontId="14" fillId="3" borderId="3" xfId="5" applyNumberFormat="1" applyFont="1" applyFill="1" applyBorder="1" applyAlignment="1">
      <alignment horizontal="center" vertical="center" wrapText="1"/>
    </xf>
    <xf numFmtId="0" fontId="14" fillId="3" borderId="3" xfId="2" applyFont="1" applyFill="1" applyBorder="1" applyAlignment="1" applyProtection="1">
      <alignment vertical="center" wrapText="1"/>
    </xf>
    <xf numFmtId="0" fontId="14" fillId="3" borderId="3" xfId="2" applyFont="1" applyFill="1" applyBorder="1" applyAlignment="1">
      <alignment horizontal="center" vertical="center"/>
    </xf>
    <xf numFmtId="0" fontId="15" fillId="3" borderId="3" xfId="2" applyFont="1" applyFill="1" applyBorder="1" applyAlignment="1">
      <alignment vertical="center"/>
    </xf>
    <xf numFmtId="0" fontId="15" fillId="3" borderId="3" xfId="4" applyNumberFormat="1" applyFont="1" applyFill="1" applyBorder="1" applyAlignment="1">
      <alignment vertical="center" wrapText="1"/>
    </xf>
    <xf numFmtId="0" fontId="14" fillId="3" borderId="3" xfId="0" applyFont="1" applyFill="1" applyBorder="1" applyAlignment="1">
      <alignment horizontal="left" vertical="center" wrapText="1"/>
    </xf>
    <xf numFmtId="0" fontId="15" fillId="3" borderId="3" xfId="0" applyFont="1" applyFill="1" applyBorder="1" applyAlignment="1">
      <alignment vertical="center" wrapText="1"/>
    </xf>
    <xf numFmtId="0" fontId="14" fillId="3" borderId="3" xfId="0" applyFont="1" applyFill="1" applyBorder="1" applyAlignment="1">
      <alignment horizontal="center" vertical="center" wrapText="1"/>
    </xf>
    <xf numFmtId="49" fontId="7" fillId="0" borderId="3" xfId="0" applyNumberFormat="1" applyFont="1" applyBorder="1" applyAlignment="1">
      <alignment horizontal="left" vertical="center"/>
    </xf>
    <xf numFmtId="3" fontId="7" fillId="0" borderId="3" xfId="5" applyNumberFormat="1" applyFont="1" applyFill="1" applyBorder="1" applyAlignment="1">
      <alignment horizontal="center" vertical="center" wrapText="1"/>
    </xf>
    <xf numFmtId="0" fontId="5" fillId="0" borderId="0" xfId="0" applyFont="1" applyAlignment="1">
      <alignment horizontal="right" vertical="center"/>
    </xf>
    <xf numFmtId="0" fontId="6" fillId="3" borderId="3" xfId="0" applyFont="1" applyFill="1" applyBorder="1" applyAlignment="1">
      <alignment horizontal="center" vertical="center" wrapText="1"/>
    </xf>
    <xf numFmtId="0" fontId="6" fillId="0" borderId="3" xfId="3" applyFont="1" applyFill="1" applyBorder="1" applyAlignment="1">
      <alignment horizontal="center" vertical="center" wrapText="1"/>
    </xf>
    <xf numFmtId="0" fontId="6" fillId="0" borderId="3" xfId="0" applyFont="1" applyFill="1" applyBorder="1" applyAlignment="1">
      <alignment horizontal="center" vertical="center" wrapText="1"/>
    </xf>
    <xf numFmtId="3" fontId="6" fillId="0" borderId="3" xfId="2" applyNumberFormat="1" applyFont="1" applyFill="1" applyBorder="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lignment horizontal="center"/>
    </xf>
    <xf numFmtId="0" fontId="16" fillId="3" borderId="3" xfId="0" applyFont="1" applyFill="1" applyBorder="1" applyAlignment="1">
      <alignment horizontal="center" vertical="center" wrapText="1"/>
    </xf>
    <xf numFmtId="0" fontId="16" fillId="0" borderId="3" xfId="3" applyFont="1" applyFill="1" applyBorder="1" applyAlignment="1">
      <alignment horizontal="center" vertical="center" wrapText="1"/>
    </xf>
    <xf numFmtId="0" fontId="16" fillId="0" borderId="3" xfId="0" applyFont="1" applyFill="1" applyBorder="1" applyAlignment="1">
      <alignment horizontal="center" vertical="center" wrapText="1"/>
    </xf>
    <xf numFmtId="3" fontId="16" fillId="0" borderId="3" xfId="2" applyNumberFormat="1" applyFont="1" applyFill="1" applyBorder="1" applyAlignment="1">
      <alignment horizontal="center" vertical="center"/>
    </xf>
    <xf numFmtId="3" fontId="17" fillId="0" borderId="3" xfId="5" applyNumberFormat="1" applyFont="1" applyFill="1" applyBorder="1" applyAlignment="1">
      <alignment horizontal="center" vertical="center" wrapText="1"/>
    </xf>
    <xf numFmtId="0" fontId="14" fillId="0" borderId="0" xfId="0" applyFont="1" applyAlignment="1">
      <alignment horizontal="center" vertical="center" wrapText="1"/>
    </xf>
    <xf numFmtId="0" fontId="0" fillId="0" borderId="0" xfId="0" applyFont="1"/>
    <xf numFmtId="0" fontId="16" fillId="0" borderId="3" xfId="2" applyFont="1" applyFill="1" applyBorder="1" applyAlignment="1">
      <alignment horizontal="center" vertical="center" wrapText="1"/>
    </xf>
    <xf numFmtId="0" fontId="16" fillId="0" borderId="3" xfId="2" applyFont="1" applyFill="1" applyBorder="1" applyAlignment="1">
      <alignment horizontal="center" vertical="center"/>
    </xf>
    <xf numFmtId="3" fontId="16" fillId="0" borderId="3" xfId="2" applyNumberFormat="1" applyFont="1" applyFill="1" applyBorder="1" applyAlignment="1">
      <alignment horizontal="center" vertical="center" wrapText="1"/>
    </xf>
    <xf numFmtId="0" fontId="15" fillId="0" borderId="3" xfId="0" applyFont="1" applyFill="1" applyBorder="1" applyAlignment="1">
      <alignment horizontal="center" vertical="center"/>
    </xf>
    <xf numFmtId="0" fontId="14" fillId="0" borderId="3" xfId="0" applyFont="1" applyBorder="1" applyAlignment="1">
      <alignment vertical="center" wrapText="1"/>
    </xf>
    <xf numFmtId="0" fontId="15" fillId="0" borderId="3" xfId="0" applyFont="1" applyBorder="1" applyAlignment="1">
      <alignment horizontal="left" vertical="center" wrapText="1"/>
    </xf>
    <xf numFmtId="0" fontId="14" fillId="0" borderId="3" xfId="0" applyFont="1" applyBorder="1" applyAlignment="1">
      <alignment horizontal="center" vertical="center" wrapText="1"/>
    </xf>
    <xf numFmtId="3" fontId="15" fillId="0" borderId="3" xfId="5" applyNumberFormat="1"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3" xfId="0" applyFont="1" applyBorder="1" applyAlignment="1">
      <alignment horizontal="left" vertical="center"/>
    </xf>
    <xf numFmtId="0" fontId="16" fillId="0" borderId="3" xfId="0" applyFont="1" applyFill="1" applyBorder="1" applyAlignment="1">
      <alignment horizontal="left" vertical="center" wrapText="1"/>
    </xf>
    <xf numFmtId="3" fontId="15" fillId="0" borderId="3" xfId="0" applyNumberFormat="1" applyFont="1" applyFill="1" applyBorder="1" applyAlignment="1">
      <alignment horizontal="center" vertical="center"/>
    </xf>
    <xf numFmtId="4" fontId="16" fillId="0" borderId="3" xfId="5" applyNumberFormat="1" applyFont="1" applyFill="1" applyBorder="1" applyAlignment="1">
      <alignment horizontal="center" vertical="center"/>
    </xf>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horizontal="center" vertical="center"/>
    </xf>
    <xf numFmtId="3" fontId="15" fillId="0" borderId="3" xfId="2" applyNumberFormat="1" applyFont="1" applyFill="1" applyBorder="1" applyAlignment="1">
      <alignment horizontal="center" vertical="center" wrapText="1"/>
    </xf>
    <xf numFmtId="3" fontId="15" fillId="0" borderId="3" xfId="2" applyNumberFormat="1" applyFont="1" applyFill="1" applyBorder="1" applyAlignment="1">
      <alignment horizontal="center" vertical="center"/>
    </xf>
    <xf numFmtId="0" fontId="15" fillId="0" borderId="0" xfId="0" applyFont="1" applyFill="1" applyBorder="1" applyAlignment="1">
      <alignment horizontal="center" vertical="center"/>
    </xf>
    <xf numFmtId="0" fontId="16"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3" fontId="15" fillId="0" borderId="0" xfId="0" applyNumberFormat="1" applyFont="1" applyFill="1" applyBorder="1" applyAlignment="1">
      <alignment horizontal="center" vertical="center"/>
    </xf>
    <xf numFmtId="4" fontId="16" fillId="0" borderId="0" xfId="5" applyNumberFormat="1" applyFont="1" applyFill="1" applyBorder="1" applyAlignment="1">
      <alignment horizontal="center" vertical="center"/>
    </xf>
    <xf numFmtId="0" fontId="8" fillId="0" borderId="3" xfId="0" applyFont="1" applyBorder="1" applyAlignment="1">
      <alignment wrapText="1"/>
    </xf>
    <xf numFmtId="49" fontId="5" fillId="0" borderId="3" xfId="0" applyNumberFormat="1" applyFont="1" applyFill="1" applyBorder="1" applyAlignment="1">
      <alignment horizontal="left" vertical="center" wrapText="1"/>
    </xf>
  </cellXfs>
  <cellStyles count="7">
    <cellStyle name="Вывод" xfId="2" builtinId="21"/>
    <cellStyle name="Денежный" xfId="5" builtinId="4"/>
    <cellStyle name="Заголовок 3" xfId="1" builtinId="18"/>
    <cellStyle name="Обычный" xfId="0" builtinId="0"/>
    <cellStyle name="Обычный 3" xfId="3"/>
    <cellStyle name="Обычный 4 2" xfId="6"/>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02"/>
  <sheetViews>
    <sheetView tabSelected="1" zoomScaleNormal="100" workbookViewId="0">
      <selection activeCell="A16" sqref="A16"/>
    </sheetView>
  </sheetViews>
  <sheetFormatPr defaultRowHeight="12.75" x14ac:dyDescent="0.25"/>
  <cols>
    <col min="1" max="1" width="7.42578125" style="23" bestFit="1" customWidth="1"/>
    <col min="2" max="2" width="47.42578125" style="65" customWidth="1"/>
    <col min="3" max="3" width="54.28515625" style="60" customWidth="1"/>
    <col min="4" max="4" width="9" style="24" bestFit="1" customWidth="1"/>
    <col min="5" max="5" width="9.85546875" style="50" bestFit="1" customWidth="1"/>
    <col min="6" max="6" width="13.85546875" style="42" bestFit="1" customWidth="1"/>
    <col min="7" max="7" width="17.85546875" style="42" bestFit="1" customWidth="1"/>
    <col min="8" max="9" width="9.140625" style="23"/>
    <col min="10" max="11" width="9.140625" style="23" customWidth="1"/>
    <col min="12" max="16384" width="9.140625" style="23"/>
  </cols>
  <sheetData>
    <row r="1" spans="1:12" ht="31.5" customHeight="1" x14ac:dyDescent="0.25">
      <c r="A1" s="114" t="s">
        <v>231</v>
      </c>
      <c r="B1" s="114"/>
      <c r="C1" s="114"/>
      <c r="D1" s="114"/>
      <c r="E1" s="114"/>
      <c r="F1" s="114"/>
      <c r="G1" s="114"/>
    </row>
    <row r="2" spans="1:12" x14ac:dyDescent="0.25">
      <c r="E2" s="52"/>
    </row>
    <row r="3" spans="1:12" x14ac:dyDescent="0.25">
      <c r="E3" s="52"/>
    </row>
    <row r="4" spans="1:12" ht="12.75" customHeight="1" x14ac:dyDescent="0.2">
      <c r="A4" s="115" t="s">
        <v>0</v>
      </c>
      <c r="B4" s="116" t="s">
        <v>1</v>
      </c>
      <c r="C4" s="117" t="s">
        <v>2</v>
      </c>
      <c r="D4" s="117" t="s">
        <v>3</v>
      </c>
      <c r="E4" s="118" t="s">
        <v>4</v>
      </c>
      <c r="F4" s="113" t="s">
        <v>5</v>
      </c>
      <c r="G4" s="113" t="s">
        <v>149</v>
      </c>
      <c r="I4" s="45"/>
      <c r="J4" s="45"/>
      <c r="K4" s="45"/>
      <c r="L4" s="45"/>
    </row>
    <row r="5" spans="1:12" ht="12.75" customHeight="1" x14ac:dyDescent="0.2">
      <c r="A5" s="115"/>
      <c r="B5" s="116"/>
      <c r="C5" s="117"/>
      <c r="D5" s="117"/>
      <c r="E5" s="118"/>
      <c r="F5" s="113"/>
      <c r="G5" s="113"/>
      <c r="I5" s="45"/>
      <c r="J5" s="45"/>
      <c r="K5" s="45"/>
      <c r="L5" s="45"/>
    </row>
    <row r="6" spans="1:12" x14ac:dyDescent="0.2">
      <c r="A6" s="1">
        <v>1</v>
      </c>
      <c r="B6" s="9" t="s">
        <v>6</v>
      </c>
      <c r="C6" s="2" t="s">
        <v>6</v>
      </c>
      <c r="D6" s="1" t="s">
        <v>167</v>
      </c>
      <c r="E6" s="51">
        <v>100</v>
      </c>
      <c r="F6" s="30">
        <v>100</v>
      </c>
      <c r="G6" s="30">
        <f t="shared" ref="G6:G37" si="0">E6*F6</f>
        <v>10000</v>
      </c>
      <c r="I6" s="27"/>
      <c r="J6" s="27"/>
      <c r="K6" s="27"/>
      <c r="L6" s="27"/>
    </row>
    <row r="7" spans="1:12" ht="51" x14ac:dyDescent="0.2">
      <c r="A7" s="1">
        <v>2</v>
      </c>
      <c r="B7" s="9" t="s">
        <v>232</v>
      </c>
      <c r="C7" s="2" t="s">
        <v>195</v>
      </c>
      <c r="D7" s="1" t="s">
        <v>8</v>
      </c>
      <c r="E7" s="51">
        <v>500</v>
      </c>
      <c r="F7" s="31">
        <v>10</v>
      </c>
      <c r="G7" s="30">
        <f t="shared" si="0"/>
        <v>5000</v>
      </c>
      <c r="I7" s="27"/>
      <c r="J7" s="27"/>
      <c r="K7" s="27"/>
      <c r="L7" s="27"/>
    </row>
    <row r="8" spans="1:12" x14ac:dyDescent="0.2">
      <c r="A8" s="1">
        <v>3</v>
      </c>
      <c r="B8" s="10" t="s">
        <v>9</v>
      </c>
      <c r="C8" s="21" t="s">
        <v>244</v>
      </c>
      <c r="D8" s="5" t="s">
        <v>10</v>
      </c>
      <c r="E8" s="51">
        <v>10</v>
      </c>
      <c r="F8" s="36">
        <v>400</v>
      </c>
      <c r="G8" s="30">
        <f t="shared" si="0"/>
        <v>4000</v>
      </c>
      <c r="I8" s="27"/>
      <c r="J8" s="27"/>
      <c r="K8" s="27"/>
      <c r="L8" s="27"/>
    </row>
    <row r="9" spans="1:12" ht="66.75" customHeight="1" x14ac:dyDescent="0.2">
      <c r="A9" s="1">
        <v>4</v>
      </c>
      <c r="B9" s="9" t="s">
        <v>196</v>
      </c>
      <c r="C9" s="2" t="s">
        <v>198</v>
      </c>
      <c r="D9" s="1" t="s">
        <v>11</v>
      </c>
      <c r="E9" s="51">
        <v>100</v>
      </c>
      <c r="F9" s="30">
        <v>200</v>
      </c>
      <c r="G9" s="30">
        <f t="shared" si="0"/>
        <v>20000</v>
      </c>
      <c r="I9" s="27"/>
      <c r="J9" s="27"/>
      <c r="K9" s="27"/>
      <c r="L9" s="27"/>
    </row>
    <row r="10" spans="1:12" ht="181.5" customHeight="1" x14ac:dyDescent="0.2">
      <c r="A10" s="1">
        <v>5</v>
      </c>
      <c r="B10" s="9" t="s">
        <v>182</v>
      </c>
      <c r="C10" s="53" t="s">
        <v>197</v>
      </c>
      <c r="D10" s="6" t="s">
        <v>8</v>
      </c>
      <c r="E10" s="51">
        <v>3</v>
      </c>
      <c r="F10" s="35">
        <v>4600</v>
      </c>
      <c r="G10" s="30">
        <f t="shared" si="0"/>
        <v>13800</v>
      </c>
      <c r="I10" s="27"/>
      <c r="J10" s="27"/>
      <c r="K10" s="27"/>
      <c r="L10" s="27"/>
    </row>
    <row r="11" spans="1:12" ht="85.5" customHeight="1" x14ac:dyDescent="0.2">
      <c r="A11" s="1">
        <v>6</v>
      </c>
      <c r="B11" s="66" t="s">
        <v>12</v>
      </c>
      <c r="C11" s="2" t="s">
        <v>233</v>
      </c>
      <c r="D11" s="7" t="s">
        <v>8</v>
      </c>
      <c r="E11" s="51">
        <v>2</v>
      </c>
      <c r="F11" s="31">
        <v>3350</v>
      </c>
      <c r="G11" s="30">
        <f t="shared" si="0"/>
        <v>6700</v>
      </c>
      <c r="I11" s="27"/>
      <c r="J11" s="27"/>
      <c r="K11" s="27"/>
      <c r="L11" s="27"/>
    </row>
    <row r="12" spans="1:12" ht="61.5" customHeight="1" x14ac:dyDescent="0.2">
      <c r="A12" s="1">
        <v>7</v>
      </c>
      <c r="B12" s="66" t="s">
        <v>13</v>
      </c>
      <c r="C12" s="2" t="s">
        <v>240</v>
      </c>
      <c r="D12" s="7" t="s">
        <v>8</v>
      </c>
      <c r="E12" s="51">
        <v>2</v>
      </c>
      <c r="F12" s="31">
        <v>2000</v>
      </c>
      <c r="G12" s="30">
        <f t="shared" si="0"/>
        <v>4000</v>
      </c>
      <c r="I12" s="27"/>
      <c r="J12" s="27"/>
      <c r="K12" s="27"/>
      <c r="L12" s="27"/>
    </row>
    <row r="13" spans="1:12" ht="167.25" customHeight="1" x14ac:dyDescent="0.2">
      <c r="A13" s="1">
        <v>8</v>
      </c>
      <c r="B13" s="9" t="s">
        <v>234</v>
      </c>
      <c r="C13" s="9" t="s">
        <v>239</v>
      </c>
      <c r="D13" s="1" t="s">
        <v>8</v>
      </c>
      <c r="E13" s="51">
        <v>50</v>
      </c>
      <c r="F13" s="30">
        <v>150</v>
      </c>
      <c r="G13" s="30">
        <f t="shared" si="0"/>
        <v>7500</v>
      </c>
      <c r="I13" s="27"/>
      <c r="J13" s="27"/>
      <c r="K13" s="27"/>
      <c r="L13" s="27"/>
    </row>
    <row r="14" spans="1:12" ht="185.25" customHeight="1" x14ac:dyDescent="0.2">
      <c r="A14" s="1">
        <v>9</v>
      </c>
      <c r="B14" s="9" t="s">
        <v>235</v>
      </c>
      <c r="C14" s="9" t="s">
        <v>238</v>
      </c>
      <c r="D14" s="1" t="s">
        <v>8</v>
      </c>
      <c r="E14" s="51">
        <v>50</v>
      </c>
      <c r="F14" s="30">
        <v>150</v>
      </c>
      <c r="G14" s="30">
        <f t="shared" si="0"/>
        <v>7500</v>
      </c>
      <c r="I14" s="27"/>
      <c r="J14" s="27"/>
      <c r="K14" s="27"/>
      <c r="L14" s="27"/>
    </row>
    <row r="15" spans="1:12" ht="63.75" customHeight="1" x14ac:dyDescent="0.2">
      <c r="A15" s="1">
        <v>10</v>
      </c>
      <c r="B15" s="10" t="s">
        <v>15</v>
      </c>
      <c r="C15" s="9" t="s">
        <v>16</v>
      </c>
      <c r="D15" s="1" t="s">
        <v>8</v>
      </c>
      <c r="E15" s="51">
        <v>100</v>
      </c>
      <c r="F15" s="36">
        <v>3000</v>
      </c>
      <c r="G15" s="30">
        <f t="shared" si="0"/>
        <v>300000</v>
      </c>
      <c r="I15" s="27"/>
      <c r="J15" s="27"/>
      <c r="K15" s="27"/>
      <c r="L15" s="27"/>
    </row>
    <row r="16" spans="1:12" ht="45.75" customHeight="1" x14ac:dyDescent="0.2">
      <c r="A16" s="1">
        <v>11</v>
      </c>
      <c r="B16" s="10" t="s">
        <v>15</v>
      </c>
      <c r="C16" s="9" t="s">
        <v>17</v>
      </c>
      <c r="D16" s="1" t="s">
        <v>8</v>
      </c>
      <c r="E16" s="51">
        <v>100</v>
      </c>
      <c r="F16" s="36">
        <v>3000</v>
      </c>
      <c r="G16" s="30">
        <f t="shared" si="0"/>
        <v>300000</v>
      </c>
      <c r="I16" s="27"/>
      <c r="J16" s="27"/>
      <c r="K16" s="27"/>
      <c r="L16" s="27"/>
    </row>
    <row r="17" spans="1:12" ht="49.5" customHeight="1" x14ac:dyDescent="0.2">
      <c r="A17" s="1">
        <v>12</v>
      </c>
      <c r="B17" s="10" t="s">
        <v>15</v>
      </c>
      <c r="C17" s="9" t="s">
        <v>18</v>
      </c>
      <c r="D17" s="1" t="s">
        <v>8</v>
      </c>
      <c r="E17" s="51">
        <v>25</v>
      </c>
      <c r="F17" s="36">
        <v>3000</v>
      </c>
      <c r="G17" s="30">
        <f t="shared" si="0"/>
        <v>75000</v>
      </c>
      <c r="I17" s="27"/>
      <c r="J17" s="27"/>
      <c r="K17" s="27"/>
      <c r="L17" s="27"/>
    </row>
    <row r="18" spans="1:12" ht="22.5" customHeight="1" x14ac:dyDescent="0.2">
      <c r="A18" s="1">
        <v>13</v>
      </c>
      <c r="B18" s="10" t="s">
        <v>142</v>
      </c>
      <c r="C18" s="9" t="s">
        <v>143</v>
      </c>
      <c r="D18" s="11" t="s">
        <v>11</v>
      </c>
      <c r="E18" s="51">
        <v>3</v>
      </c>
      <c r="F18" s="34">
        <v>3400</v>
      </c>
      <c r="G18" s="30">
        <f t="shared" si="0"/>
        <v>10200</v>
      </c>
      <c r="I18" s="27"/>
      <c r="J18" s="27"/>
      <c r="K18" s="27"/>
      <c r="L18" s="27"/>
    </row>
    <row r="19" spans="1:12" ht="25.5" x14ac:dyDescent="0.2">
      <c r="A19" s="1">
        <v>14</v>
      </c>
      <c r="B19" s="66" t="s">
        <v>19</v>
      </c>
      <c r="C19" s="2" t="s">
        <v>20</v>
      </c>
      <c r="D19" s="7" t="s">
        <v>8</v>
      </c>
      <c r="E19" s="51">
        <v>25</v>
      </c>
      <c r="F19" s="31">
        <v>450</v>
      </c>
      <c r="G19" s="30">
        <f t="shared" si="0"/>
        <v>11250</v>
      </c>
      <c r="I19" s="27"/>
      <c r="J19" s="27"/>
      <c r="K19" s="27"/>
      <c r="L19" s="27"/>
    </row>
    <row r="20" spans="1:12" x14ac:dyDescent="0.2">
      <c r="A20" s="1">
        <v>15</v>
      </c>
      <c r="B20" s="66" t="s">
        <v>21</v>
      </c>
      <c r="C20" s="2" t="s">
        <v>22</v>
      </c>
      <c r="D20" s="7" t="s">
        <v>8</v>
      </c>
      <c r="E20" s="51">
        <v>25</v>
      </c>
      <c r="F20" s="31">
        <v>5500</v>
      </c>
      <c r="G20" s="30">
        <f t="shared" si="0"/>
        <v>137500</v>
      </c>
      <c r="I20" s="27"/>
      <c r="J20" s="27"/>
      <c r="K20" s="27"/>
      <c r="L20" s="27"/>
    </row>
    <row r="21" spans="1:12" x14ac:dyDescent="0.2">
      <c r="A21" s="1">
        <v>16</v>
      </c>
      <c r="B21" s="10" t="s">
        <v>23</v>
      </c>
      <c r="C21" s="9" t="s">
        <v>24</v>
      </c>
      <c r="D21" s="7" t="s">
        <v>8</v>
      </c>
      <c r="E21" s="51">
        <v>100</v>
      </c>
      <c r="F21" s="36">
        <v>120</v>
      </c>
      <c r="G21" s="30">
        <f t="shared" si="0"/>
        <v>12000</v>
      </c>
      <c r="I21" s="27"/>
      <c r="J21" s="27"/>
      <c r="K21" s="27"/>
      <c r="L21" s="27"/>
    </row>
    <row r="22" spans="1:12" x14ac:dyDescent="0.2">
      <c r="A22" s="1">
        <v>17</v>
      </c>
      <c r="B22" s="10" t="s">
        <v>23</v>
      </c>
      <c r="C22" s="9" t="s">
        <v>25</v>
      </c>
      <c r="D22" s="7" t="s">
        <v>8</v>
      </c>
      <c r="E22" s="51">
        <v>300</v>
      </c>
      <c r="F22" s="36">
        <v>120</v>
      </c>
      <c r="G22" s="30">
        <f t="shared" si="0"/>
        <v>36000</v>
      </c>
      <c r="I22" s="27"/>
      <c r="J22" s="27"/>
      <c r="K22" s="27"/>
      <c r="L22" s="27"/>
    </row>
    <row r="23" spans="1:12" x14ac:dyDescent="0.2">
      <c r="A23" s="1">
        <v>18</v>
      </c>
      <c r="B23" s="10" t="s">
        <v>23</v>
      </c>
      <c r="C23" s="9" t="s">
        <v>26</v>
      </c>
      <c r="D23" s="7" t="s">
        <v>8</v>
      </c>
      <c r="E23" s="51">
        <v>100</v>
      </c>
      <c r="F23" s="36">
        <v>120</v>
      </c>
      <c r="G23" s="30">
        <f t="shared" si="0"/>
        <v>12000</v>
      </c>
      <c r="I23" s="27"/>
      <c r="J23" s="27"/>
      <c r="K23" s="27"/>
      <c r="L23" s="27"/>
    </row>
    <row r="24" spans="1:12" x14ac:dyDescent="0.2">
      <c r="A24" s="1">
        <v>19</v>
      </c>
      <c r="B24" s="10" t="s">
        <v>23</v>
      </c>
      <c r="C24" s="9" t="s">
        <v>27</v>
      </c>
      <c r="D24" s="7" t="s">
        <v>8</v>
      </c>
      <c r="E24" s="51">
        <v>300</v>
      </c>
      <c r="F24" s="36">
        <v>120</v>
      </c>
      <c r="G24" s="30">
        <f t="shared" si="0"/>
        <v>36000</v>
      </c>
      <c r="I24" s="27"/>
      <c r="J24" s="27"/>
      <c r="K24" s="27"/>
      <c r="L24" s="27"/>
    </row>
    <row r="25" spans="1:12" x14ac:dyDescent="0.2">
      <c r="A25" s="1">
        <v>20</v>
      </c>
      <c r="B25" s="10" t="s">
        <v>23</v>
      </c>
      <c r="C25" s="54" t="s">
        <v>77</v>
      </c>
      <c r="D25" s="7" t="s">
        <v>8</v>
      </c>
      <c r="E25" s="51">
        <v>50</v>
      </c>
      <c r="F25" s="34">
        <v>120</v>
      </c>
      <c r="G25" s="30">
        <f t="shared" si="0"/>
        <v>6000</v>
      </c>
      <c r="I25" s="27"/>
      <c r="J25" s="27"/>
      <c r="K25" s="27"/>
      <c r="L25" s="27"/>
    </row>
    <row r="26" spans="1:12" ht="63.75" customHeight="1" x14ac:dyDescent="0.2">
      <c r="A26" s="1">
        <v>21</v>
      </c>
      <c r="B26" s="9" t="s">
        <v>151</v>
      </c>
      <c r="C26" s="2" t="s">
        <v>184</v>
      </c>
      <c r="D26" s="7" t="s">
        <v>8</v>
      </c>
      <c r="E26" s="51">
        <v>10</v>
      </c>
      <c r="F26" s="34">
        <v>378</v>
      </c>
      <c r="G26" s="30">
        <f t="shared" si="0"/>
        <v>3780</v>
      </c>
      <c r="I26" s="27"/>
      <c r="J26" s="27"/>
      <c r="K26" s="27"/>
      <c r="L26" s="27"/>
    </row>
    <row r="27" spans="1:12" ht="33.75" customHeight="1" x14ac:dyDescent="0.2">
      <c r="A27" s="1">
        <v>22</v>
      </c>
      <c r="B27" s="13" t="s">
        <v>62</v>
      </c>
      <c r="C27" s="8" t="s">
        <v>236</v>
      </c>
      <c r="D27" s="7" t="s">
        <v>8</v>
      </c>
      <c r="E27" s="51">
        <v>36</v>
      </c>
      <c r="F27" s="34">
        <v>1600</v>
      </c>
      <c r="G27" s="30">
        <f t="shared" si="0"/>
        <v>57600</v>
      </c>
      <c r="I27" s="27"/>
      <c r="J27" s="27"/>
      <c r="K27" s="27"/>
      <c r="L27" s="27"/>
    </row>
    <row r="28" spans="1:12" ht="21" customHeight="1" x14ac:dyDescent="0.2">
      <c r="A28" s="1">
        <v>23</v>
      </c>
      <c r="B28" s="14" t="s">
        <v>148</v>
      </c>
      <c r="C28" s="21" t="s">
        <v>200</v>
      </c>
      <c r="D28" s="7" t="s">
        <v>8</v>
      </c>
      <c r="E28" s="51">
        <v>50</v>
      </c>
      <c r="F28" s="37">
        <v>350</v>
      </c>
      <c r="G28" s="30">
        <f t="shared" si="0"/>
        <v>17500</v>
      </c>
      <c r="I28" s="27"/>
      <c r="J28" s="27"/>
      <c r="K28" s="27"/>
      <c r="L28" s="27"/>
    </row>
    <row r="29" spans="1:12" ht="127.5" x14ac:dyDescent="0.2">
      <c r="A29" s="1">
        <v>24</v>
      </c>
      <c r="B29" s="9" t="s">
        <v>28</v>
      </c>
      <c r="C29" s="9" t="s">
        <v>183</v>
      </c>
      <c r="D29" s="1" t="s">
        <v>199</v>
      </c>
      <c r="E29" s="51">
        <v>5000</v>
      </c>
      <c r="F29" s="31">
        <v>85</v>
      </c>
      <c r="G29" s="30">
        <f t="shared" si="0"/>
        <v>425000</v>
      </c>
      <c r="I29" s="27"/>
      <c r="J29" s="27"/>
      <c r="K29" s="27"/>
      <c r="L29" s="27"/>
    </row>
    <row r="30" spans="1:12" ht="170.25" customHeight="1" x14ac:dyDescent="0.2">
      <c r="A30" s="1">
        <v>25</v>
      </c>
      <c r="B30" s="9" t="s">
        <v>29</v>
      </c>
      <c r="C30" s="9" t="s">
        <v>30</v>
      </c>
      <c r="D30" s="1" t="s">
        <v>8</v>
      </c>
      <c r="E30" s="51">
        <v>50</v>
      </c>
      <c r="F30" s="30">
        <v>170</v>
      </c>
      <c r="G30" s="30">
        <f t="shared" si="0"/>
        <v>8500</v>
      </c>
      <c r="I30" s="27"/>
      <c r="J30" s="27"/>
      <c r="K30" s="27"/>
      <c r="L30" s="27"/>
    </row>
    <row r="31" spans="1:12" ht="25.5" x14ac:dyDescent="0.2">
      <c r="A31" s="1">
        <v>26</v>
      </c>
      <c r="B31" s="9" t="s">
        <v>31</v>
      </c>
      <c r="C31" s="16" t="s">
        <v>201</v>
      </c>
      <c r="D31" s="17" t="s">
        <v>32</v>
      </c>
      <c r="E31" s="51">
        <v>5</v>
      </c>
      <c r="F31" s="30">
        <v>11000</v>
      </c>
      <c r="G31" s="30">
        <f t="shared" si="0"/>
        <v>55000</v>
      </c>
      <c r="I31" s="27"/>
      <c r="J31" s="27"/>
      <c r="K31" s="27"/>
      <c r="L31" s="27"/>
    </row>
    <row r="32" spans="1:12" ht="38.25" x14ac:dyDescent="0.2">
      <c r="A32" s="1">
        <v>27</v>
      </c>
      <c r="B32" s="13" t="s">
        <v>49</v>
      </c>
      <c r="C32" s="55" t="s">
        <v>202</v>
      </c>
      <c r="D32" s="3" t="s">
        <v>8</v>
      </c>
      <c r="E32" s="51">
        <v>25</v>
      </c>
      <c r="F32" s="32">
        <v>430</v>
      </c>
      <c r="G32" s="30">
        <f t="shared" si="0"/>
        <v>10750</v>
      </c>
      <c r="I32" s="27"/>
      <c r="J32" s="27"/>
      <c r="K32" s="27"/>
      <c r="L32" s="27"/>
    </row>
    <row r="33" spans="1:12" ht="38.25" x14ac:dyDescent="0.2">
      <c r="A33" s="1">
        <v>28</v>
      </c>
      <c r="B33" s="13" t="s">
        <v>50</v>
      </c>
      <c r="C33" s="55" t="s">
        <v>203</v>
      </c>
      <c r="D33" s="3" t="s">
        <v>8</v>
      </c>
      <c r="E33" s="51">
        <v>25</v>
      </c>
      <c r="F33" s="32">
        <v>430</v>
      </c>
      <c r="G33" s="30">
        <f t="shared" si="0"/>
        <v>10750</v>
      </c>
      <c r="I33" s="27"/>
      <c r="J33" s="27"/>
      <c r="K33" s="27"/>
      <c r="L33" s="27"/>
    </row>
    <row r="34" spans="1:12" ht="38.25" x14ac:dyDescent="0.2">
      <c r="A34" s="1">
        <v>29</v>
      </c>
      <c r="B34" s="13" t="s">
        <v>51</v>
      </c>
      <c r="C34" s="55" t="s">
        <v>204</v>
      </c>
      <c r="D34" s="3" t="s">
        <v>8</v>
      </c>
      <c r="E34" s="51">
        <v>25</v>
      </c>
      <c r="F34" s="32">
        <v>430</v>
      </c>
      <c r="G34" s="30">
        <f t="shared" si="0"/>
        <v>10750</v>
      </c>
      <c r="I34" s="27"/>
      <c r="J34" s="27"/>
      <c r="K34" s="27"/>
      <c r="L34" s="27"/>
    </row>
    <row r="35" spans="1:12" ht="38.25" x14ac:dyDescent="0.2">
      <c r="A35" s="1">
        <v>30</v>
      </c>
      <c r="B35" s="18" t="s">
        <v>68</v>
      </c>
      <c r="C35" s="55" t="s">
        <v>69</v>
      </c>
      <c r="D35" s="3" t="s">
        <v>8</v>
      </c>
      <c r="E35" s="51">
        <v>25</v>
      </c>
      <c r="F35" s="32">
        <v>430</v>
      </c>
      <c r="G35" s="30">
        <f t="shared" si="0"/>
        <v>10750</v>
      </c>
      <c r="I35" s="27"/>
      <c r="J35" s="27"/>
      <c r="K35" s="27"/>
      <c r="L35" s="27"/>
    </row>
    <row r="36" spans="1:12" ht="38.25" x14ac:dyDescent="0.2">
      <c r="A36" s="1">
        <v>31</v>
      </c>
      <c r="B36" s="18" t="s">
        <v>141</v>
      </c>
      <c r="C36" s="8" t="s">
        <v>205</v>
      </c>
      <c r="D36" s="4" t="s">
        <v>8</v>
      </c>
      <c r="E36" s="51">
        <v>20</v>
      </c>
      <c r="F36" s="32">
        <v>430</v>
      </c>
      <c r="G36" s="30">
        <f t="shared" si="0"/>
        <v>8600</v>
      </c>
      <c r="I36" s="27"/>
      <c r="J36" s="27"/>
      <c r="K36" s="27"/>
      <c r="L36" s="27"/>
    </row>
    <row r="37" spans="1:12" ht="38.25" x14ac:dyDescent="0.2">
      <c r="A37" s="1">
        <v>32</v>
      </c>
      <c r="B37" s="18" t="s">
        <v>134</v>
      </c>
      <c r="C37" s="55" t="s">
        <v>135</v>
      </c>
      <c r="D37" s="3" t="s">
        <v>8</v>
      </c>
      <c r="E37" s="51">
        <v>20</v>
      </c>
      <c r="F37" s="32">
        <v>430</v>
      </c>
      <c r="G37" s="30">
        <f t="shared" si="0"/>
        <v>8600</v>
      </c>
      <c r="I37" s="27"/>
      <c r="J37" s="27"/>
      <c r="K37" s="27"/>
      <c r="L37" s="27"/>
    </row>
    <row r="38" spans="1:12" ht="38.25" x14ac:dyDescent="0.2">
      <c r="A38" s="1">
        <v>33</v>
      </c>
      <c r="B38" s="18" t="s">
        <v>70</v>
      </c>
      <c r="C38" s="55" t="s">
        <v>71</v>
      </c>
      <c r="D38" s="3" t="s">
        <v>8</v>
      </c>
      <c r="E38" s="51">
        <v>25</v>
      </c>
      <c r="F38" s="32">
        <v>430</v>
      </c>
      <c r="G38" s="30">
        <f t="shared" ref="G38:G69" si="1">E38*F38</f>
        <v>10750</v>
      </c>
      <c r="I38" s="27"/>
      <c r="J38" s="27"/>
      <c r="K38" s="27"/>
      <c r="L38" s="27"/>
    </row>
    <row r="39" spans="1:12" ht="38.25" x14ac:dyDescent="0.2">
      <c r="A39" s="1">
        <v>34</v>
      </c>
      <c r="B39" s="18" t="s">
        <v>139</v>
      </c>
      <c r="C39" s="8" t="s">
        <v>140</v>
      </c>
      <c r="D39" s="4" t="s">
        <v>8</v>
      </c>
      <c r="E39" s="51">
        <v>20</v>
      </c>
      <c r="F39" s="32">
        <v>430</v>
      </c>
      <c r="G39" s="30">
        <f t="shared" si="1"/>
        <v>8600</v>
      </c>
      <c r="I39" s="27"/>
      <c r="J39" s="27"/>
      <c r="K39" s="27"/>
      <c r="L39" s="27"/>
    </row>
    <row r="40" spans="1:12" ht="38.25" x14ac:dyDescent="0.2">
      <c r="A40" s="1">
        <v>35</v>
      </c>
      <c r="B40" s="13" t="s">
        <v>52</v>
      </c>
      <c r="C40" s="55" t="s">
        <v>53</v>
      </c>
      <c r="D40" s="3" t="s">
        <v>8</v>
      </c>
      <c r="E40" s="51">
        <v>25</v>
      </c>
      <c r="F40" s="32">
        <v>430</v>
      </c>
      <c r="G40" s="30">
        <f t="shared" si="1"/>
        <v>10750</v>
      </c>
      <c r="I40" s="27"/>
      <c r="J40" s="27"/>
      <c r="K40" s="27"/>
      <c r="L40" s="27"/>
    </row>
    <row r="41" spans="1:12" ht="38.25" x14ac:dyDescent="0.2">
      <c r="A41" s="1">
        <v>36</v>
      </c>
      <c r="B41" s="13" t="s">
        <v>136</v>
      </c>
      <c r="C41" s="8" t="s">
        <v>137</v>
      </c>
      <c r="D41" s="4" t="s">
        <v>8</v>
      </c>
      <c r="E41" s="51">
        <v>25</v>
      </c>
      <c r="F41" s="32">
        <v>430</v>
      </c>
      <c r="G41" s="30">
        <f t="shared" si="1"/>
        <v>10750</v>
      </c>
      <c r="I41" s="27"/>
      <c r="J41" s="27"/>
      <c r="K41" s="27"/>
      <c r="L41" s="27"/>
    </row>
    <row r="42" spans="1:12" ht="38.25" x14ac:dyDescent="0.2">
      <c r="A42" s="1">
        <v>37</v>
      </c>
      <c r="B42" s="18" t="s">
        <v>72</v>
      </c>
      <c r="C42" s="55" t="s">
        <v>73</v>
      </c>
      <c r="D42" s="3" t="s">
        <v>8</v>
      </c>
      <c r="E42" s="51">
        <v>25</v>
      </c>
      <c r="F42" s="32">
        <v>430</v>
      </c>
      <c r="G42" s="30">
        <f t="shared" si="1"/>
        <v>10750</v>
      </c>
      <c r="I42" s="27"/>
      <c r="J42" s="27"/>
      <c r="K42" s="27"/>
      <c r="L42" s="27"/>
    </row>
    <row r="43" spans="1:12" ht="38.25" x14ac:dyDescent="0.2">
      <c r="A43" s="1">
        <v>38</v>
      </c>
      <c r="B43" s="13" t="s">
        <v>54</v>
      </c>
      <c r="C43" s="8" t="s">
        <v>55</v>
      </c>
      <c r="D43" s="4" t="s">
        <v>8</v>
      </c>
      <c r="E43" s="51">
        <v>25</v>
      </c>
      <c r="F43" s="32">
        <v>430</v>
      </c>
      <c r="G43" s="30">
        <f t="shared" si="1"/>
        <v>10750</v>
      </c>
      <c r="I43" s="27"/>
      <c r="J43" s="27"/>
      <c r="K43" s="27"/>
      <c r="L43" s="27"/>
    </row>
    <row r="44" spans="1:12" ht="38.25" x14ac:dyDescent="0.2">
      <c r="A44" s="1">
        <v>39</v>
      </c>
      <c r="B44" s="13" t="s">
        <v>45</v>
      </c>
      <c r="C44" s="55" t="s">
        <v>46</v>
      </c>
      <c r="D44" s="3" t="s">
        <v>47</v>
      </c>
      <c r="E44" s="51">
        <v>10</v>
      </c>
      <c r="F44" s="32">
        <v>720</v>
      </c>
      <c r="G44" s="30">
        <f t="shared" si="1"/>
        <v>7200</v>
      </c>
      <c r="I44" s="27"/>
      <c r="J44" s="27"/>
      <c r="K44" s="27"/>
      <c r="L44" s="27"/>
    </row>
    <row r="45" spans="1:12" ht="38.25" x14ac:dyDescent="0.2">
      <c r="A45" s="1">
        <v>40</v>
      </c>
      <c r="B45" s="13" t="s">
        <v>45</v>
      </c>
      <c r="C45" s="55" t="s">
        <v>48</v>
      </c>
      <c r="D45" s="3" t="s">
        <v>47</v>
      </c>
      <c r="E45" s="51">
        <v>10</v>
      </c>
      <c r="F45" s="32">
        <v>720</v>
      </c>
      <c r="G45" s="30">
        <f t="shared" si="1"/>
        <v>7200</v>
      </c>
      <c r="I45" s="27"/>
      <c r="J45" s="27"/>
      <c r="K45" s="27"/>
      <c r="L45" s="27"/>
    </row>
    <row r="46" spans="1:12" ht="48.75" customHeight="1" x14ac:dyDescent="0.2">
      <c r="A46" s="1">
        <v>41</v>
      </c>
      <c r="B46" s="18" t="s">
        <v>45</v>
      </c>
      <c r="C46" s="55" t="s">
        <v>133</v>
      </c>
      <c r="D46" s="3" t="s">
        <v>47</v>
      </c>
      <c r="E46" s="51">
        <v>10</v>
      </c>
      <c r="F46" s="32">
        <v>720</v>
      </c>
      <c r="G46" s="30">
        <f t="shared" si="1"/>
        <v>7200</v>
      </c>
      <c r="I46" s="27"/>
      <c r="J46" s="27"/>
      <c r="K46" s="27"/>
      <c r="L46" s="27"/>
    </row>
    <row r="47" spans="1:12" ht="102.75" customHeight="1" x14ac:dyDescent="0.2">
      <c r="A47" s="1">
        <v>42</v>
      </c>
      <c r="B47" s="67" t="s">
        <v>152</v>
      </c>
      <c r="C47" s="8" t="s">
        <v>206</v>
      </c>
      <c r="D47" s="1" t="s">
        <v>8</v>
      </c>
      <c r="E47" s="51">
        <v>36</v>
      </c>
      <c r="F47" s="34">
        <v>2310</v>
      </c>
      <c r="G47" s="30">
        <f t="shared" si="1"/>
        <v>83160</v>
      </c>
      <c r="I47" s="27"/>
      <c r="J47" s="27"/>
      <c r="K47" s="27"/>
      <c r="L47" s="27"/>
    </row>
    <row r="48" spans="1:12" ht="105.75" customHeight="1" x14ac:dyDescent="0.2">
      <c r="A48" s="1">
        <v>43</v>
      </c>
      <c r="B48" s="67" t="s">
        <v>154</v>
      </c>
      <c r="C48" s="8" t="s">
        <v>207</v>
      </c>
      <c r="D48" s="4" t="s">
        <v>8</v>
      </c>
      <c r="E48" s="51">
        <v>36</v>
      </c>
      <c r="F48" s="34">
        <v>2194</v>
      </c>
      <c r="G48" s="30">
        <f t="shared" si="1"/>
        <v>78984</v>
      </c>
      <c r="I48" s="27"/>
      <c r="J48" s="27"/>
      <c r="K48" s="27"/>
      <c r="L48" s="27"/>
    </row>
    <row r="49" spans="1:12" ht="35.25" customHeight="1" x14ac:dyDescent="0.2">
      <c r="A49" s="1">
        <v>44</v>
      </c>
      <c r="B49" s="13" t="s">
        <v>63</v>
      </c>
      <c r="C49" s="8" t="s">
        <v>208</v>
      </c>
      <c r="D49" s="4" t="s">
        <v>8</v>
      </c>
      <c r="E49" s="51">
        <v>20</v>
      </c>
      <c r="F49" s="34">
        <v>2900</v>
      </c>
      <c r="G49" s="30">
        <f t="shared" si="1"/>
        <v>58000</v>
      </c>
      <c r="I49" s="27"/>
      <c r="J49" s="27"/>
      <c r="K49" s="27"/>
      <c r="L49" s="27"/>
    </row>
    <row r="50" spans="1:12" ht="38.25" x14ac:dyDescent="0.2">
      <c r="A50" s="1">
        <v>45</v>
      </c>
      <c r="B50" s="13" t="s">
        <v>138</v>
      </c>
      <c r="C50" s="8" t="s">
        <v>209</v>
      </c>
      <c r="D50" s="4" t="s">
        <v>8</v>
      </c>
      <c r="E50" s="51">
        <v>12</v>
      </c>
      <c r="F50" s="34">
        <v>1600</v>
      </c>
      <c r="G50" s="30">
        <f t="shared" si="1"/>
        <v>19200</v>
      </c>
      <c r="I50" s="27"/>
      <c r="J50" s="27"/>
      <c r="K50" s="27"/>
      <c r="L50" s="27"/>
    </row>
    <row r="51" spans="1:12" ht="38.25" x14ac:dyDescent="0.2">
      <c r="A51" s="1">
        <v>46</v>
      </c>
      <c r="B51" s="13" t="s">
        <v>74</v>
      </c>
      <c r="C51" s="8" t="s">
        <v>75</v>
      </c>
      <c r="D51" s="4" t="s">
        <v>8</v>
      </c>
      <c r="E51" s="51">
        <v>12</v>
      </c>
      <c r="F51" s="34">
        <v>1600</v>
      </c>
      <c r="G51" s="30">
        <f t="shared" si="1"/>
        <v>19200</v>
      </c>
      <c r="I51" s="27"/>
      <c r="J51" s="27"/>
      <c r="K51" s="27"/>
      <c r="L51" s="27"/>
    </row>
    <row r="52" spans="1:12" ht="38.25" x14ac:dyDescent="0.2">
      <c r="A52" s="1">
        <v>47</v>
      </c>
      <c r="B52" s="13" t="s">
        <v>56</v>
      </c>
      <c r="C52" s="8" t="s">
        <v>57</v>
      </c>
      <c r="D52" s="4" t="s">
        <v>8</v>
      </c>
      <c r="E52" s="51">
        <v>24</v>
      </c>
      <c r="F52" s="34">
        <v>1600</v>
      </c>
      <c r="G52" s="30">
        <f t="shared" si="1"/>
        <v>38400</v>
      </c>
      <c r="I52" s="27"/>
      <c r="J52" s="27"/>
      <c r="K52" s="27"/>
      <c r="L52" s="27"/>
    </row>
    <row r="53" spans="1:12" ht="38.25" x14ac:dyDescent="0.2">
      <c r="A53" s="1">
        <v>48</v>
      </c>
      <c r="B53" s="13" t="s">
        <v>58</v>
      </c>
      <c r="C53" s="8" t="s">
        <v>59</v>
      </c>
      <c r="D53" s="4" t="s">
        <v>8</v>
      </c>
      <c r="E53" s="51">
        <v>24</v>
      </c>
      <c r="F53" s="34">
        <v>1600</v>
      </c>
      <c r="G53" s="30">
        <f t="shared" si="1"/>
        <v>38400</v>
      </c>
      <c r="I53" s="27"/>
      <c r="J53" s="27"/>
      <c r="K53" s="27"/>
      <c r="L53" s="27"/>
    </row>
    <row r="54" spans="1:12" ht="38.25" x14ac:dyDescent="0.2">
      <c r="A54" s="1">
        <v>49</v>
      </c>
      <c r="B54" s="13" t="s">
        <v>60</v>
      </c>
      <c r="C54" s="8" t="s">
        <v>61</v>
      </c>
      <c r="D54" s="4" t="s">
        <v>8</v>
      </c>
      <c r="E54" s="51">
        <v>12</v>
      </c>
      <c r="F54" s="34">
        <v>1600</v>
      </c>
      <c r="G54" s="30">
        <f t="shared" si="1"/>
        <v>19200</v>
      </c>
      <c r="I54" s="27"/>
      <c r="J54" s="27"/>
      <c r="K54" s="27"/>
      <c r="L54" s="27"/>
    </row>
    <row r="55" spans="1:12" ht="92.25" customHeight="1" x14ac:dyDescent="0.2">
      <c r="A55" s="1">
        <v>50</v>
      </c>
      <c r="B55" s="8" t="s">
        <v>33</v>
      </c>
      <c r="C55" s="152" t="s">
        <v>210</v>
      </c>
      <c r="D55" s="5" t="s">
        <v>8</v>
      </c>
      <c r="E55" s="51">
        <v>200</v>
      </c>
      <c r="F55" s="36">
        <v>210</v>
      </c>
      <c r="G55" s="30">
        <f t="shared" si="1"/>
        <v>42000</v>
      </c>
      <c r="I55" s="27"/>
      <c r="J55" s="27"/>
      <c r="K55" s="27"/>
      <c r="L55" s="27"/>
    </row>
    <row r="56" spans="1:12" ht="102.75" customHeight="1" x14ac:dyDescent="0.2">
      <c r="A56" s="1">
        <v>51</v>
      </c>
      <c r="B56" s="9" t="s">
        <v>34</v>
      </c>
      <c r="C56" s="9" t="s">
        <v>185</v>
      </c>
      <c r="D56" s="1" t="s">
        <v>35</v>
      </c>
      <c r="E56" s="51">
        <v>3</v>
      </c>
      <c r="F56" s="30">
        <v>12000</v>
      </c>
      <c r="G56" s="30">
        <f t="shared" si="1"/>
        <v>36000</v>
      </c>
      <c r="I56" s="27"/>
      <c r="J56" s="27"/>
      <c r="K56" s="27"/>
      <c r="L56" s="27"/>
    </row>
    <row r="57" spans="1:12" ht="185.25" customHeight="1" x14ac:dyDescent="0.2">
      <c r="A57" s="1">
        <v>52</v>
      </c>
      <c r="B57" s="9" t="s">
        <v>76</v>
      </c>
      <c r="C57" s="9" t="s">
        <v>38</v>
      </c>
      <c r="D57" s="1" t="s">
        <v>8</v>
      </c>
      <c r="E57" s="51">
        <v>1000</v>
      </c>
      <c r="F57" s="35">
        <v>55</v>
      </c>
      <c r="G57" s="30">
        <f t="shared" si="1"/>
        <v>55000</v>
      </c>
      <c r="I57" s="27"/>
      <c r="J57" s="27"/>
      <c r="K57" s="27"/>
      <c r="L57" s="27"/>
    </row>
    <row r="58" spans="1:12" ht="75.75" customHeight="1" x14ac:dyDescent="0.2">
      <c r="A58" s="1">
        <v>53</v>
      </c>
      <c r="B58" s="9" t="s">
        <v>65</v>
      </c>
      <c r="C58" s="9" t="s">
        <v>237</v>
      </c>
      <c r="D58" s="1" t="s">
        <v>8</v>
      </c>
      <c r="E58" s="51">
        <v>100</v>
      </c>
      <c r="F58" s="33">
        <v>100</v>
      </c>
      <c r="G58" s="30">
        <f t="shared" si="1"/>
        <v>10000</v>
      </c>
      <c r="I58" s="27"/>
      <c r="J58" s="27"/>
      <c r="K58" s="27"/>
      <c r="L58" s="27"/>
    </row>
    <row r="59" spans="1:12" ht="83.25" customHeight="1" x14ac:dyDescent="0.2">
      <c r="A59" s="1">
        <v>54</v>
      </c>
      <c r="B59" s="9" t="s">
        <v>66</v>
      </c>
      <c r="C59" s="9" t="s">
        <v>237</v>
      </c>
      <c r="D59" s="1" t="s">
        <v>8</v>
      </c>
      <c r="E59" s="51">
        <v>100</v>
      </c>
      <c r="F59" s="33">
        <v>100</v>
      </c>
      <c r="G59" s="30">
        <f t="shared" si="1"/>
        <v>10000</v>
      </c>
      <c r="I59" s="27"/>
      <c r="J59" s="27"/>
      <c r="K59" s="27"/>
      <c r="L59" s="27"/>
    </row>
    <row r="60" spans="1:12" ht="77.25" customHeight="1" x14ac:dyDescent="0.2">
      <c r="A60" s="1">
        <v>55</v>
      </c>
      <c r="B60" s="9" t="s">
        <v>67</v>
      </c>
      <c r="C60" s="9" t="s">
        <v>237</v>
      </c>
      <c r="D60" s="1" t="s">
        <v>8</v>
      </c>
      <c r="E60" s="51">
        <v>100</v>
      </c>
      <c r="F60" s="33">
        <v>100</v>
      </c>
      <c r="G60" s="30">
        <f t="shared" si="1"/>
        <v>10000</v>
      </c>
      <c r="I60" s="27"/>
      <c r="J60" s="27"/>
      <c r="K60" s="27"/>
      <c r="L60" s="27"/>
    </row>
    <row r="61" spans="1:12" ht="25.5" x14ac:dyDescent="0.2">
      <c r="A61" s="1">
        <v>56</v>
      </c>
      <c r="B61" s="14" t="s">
        <v>144</v>
      </c>
      <c r="C61" s="21" t="s">
        <v>145</v>
      </c>
      <c r="D61" s="15" t="s">
        <v>8</v>
      </c>
      <c r="E61" s="51">
        <v>200</v>
      </c>
      <c r="F61" s="37">
        <v>37.880000000000003</v>
      </c>
      <c r="G61" s="30">
        <f t="shared" si="1"/>
        <v>7576.0000000000009</v>
      </c>
      <c r="I61" s="27"/>
      <c r="J61" s="27"/>
      <c r="K61" s="27"/>
      <c r="L61" s="27"/>
    </row>
    <row r="62" spans="1:12" ht="25.5" x14ac:dyDescent="0.2">
      <c r="A62" s="1">
        <v>57</v>
      </c>
      <c r="B62" s="10" t="s">
        <v>36</v>
      </c>
      <c r="C62" s="2" t="s">
        <v>186</v>
      </c>
      <c r="D62" s="5" t="s">
        <v>8</v>
      </c>
      <c r="E62" s="51">
        <v>10</v>
      </c>
      <c r="F62" s="36">
        <v>2000</v>
      </c>
      <c r="G62" s="30">
        <f t="shared" si="1"/>
        <v>20000</v>
      </c>
      <c r="I62" s="27"/>
      <c r="J62" s="27"/>
      <c r="K62" s="27"/>
      <c r="L62" s="27"/>
    </row>
    <row r="63" spans="1:12" ht="31.5" customHeight="1" x14ac:dyDescent="0.2">
      <c r="A63" s="1">
        <v>58</v>
      </c>
      <c r="B63" s="14" t="s">
        <v>150</v>
      </c>
      <c r="C63" s="20" t="s">
        <v>146</v>
      </c>
      <c r="D63" s="15" t="s">
        <v>8</v>
      </c>
      <c r="E63" s="51">
        <v>1100</v>
      </c>
      <c r="F63" s="37">
        <v>25</v>
      </c>
      <c r="G63" s="30">
        <f t="shared" si="1"/>
        <v>27500</v>
      </c>
      <c r="I63" s="27"/>
      <c r="J63" s="27"/>
      <c r="K63" s="27"/>
      <c r="L63" s="27"/>
    </row>
    <row r="64" spans="1:12" ht="170.25" customHeight="1" x14ac:dyDescent="0.2">
      <c r="A64" s="1">
        <v>59</v>
      </c>
      <c r="B64" s="9" t="s">
        <v>37</v>
      </c>
      <c r="C64" s="9" t="s">
        <v>38</v>
      </c>
      <c r="D64" s="1" t="s">
        <v>8</v>
      </c>
      <c r="E64" s="51">
        <v>500</v>
      </c>
      <c r="F64" s="30">
        <v>23</v>
      </c>
      <c r="G64" s="30">
        <f t="shared" si="1"/>
        <v>11500</v>
      </c>
      <c r="I64" s="27"/>
      <c r="J64" s="27"/>
      <c r="K64" s="27"/>
      <c r="L64" s="27"/>
    </row>
    <row r="65" spans="1:12" ht="171.75" customHeight="1" x14ac:dyDescent="0.2">
      <c r="A65" s="1">
        <v>60</v>
      </c>
      <c r="B65" s="9" t="s">
        <v>39</v>
      </c>
      <c r="C65" s="9" t="s">
        <v>187</v>
      </c>
      <c r="D65" s="1" t="s">
        <v>8</v>
      </c>
      <c r="E65" s="51">
        <v>2500</v>
      </c>
      <c r="F65" s="30">
        <v>15</v>
      </c>
      <c r="G65" s="30">
        <f t="shared" si="1"/>
        <v>37500</v>
      </c>
      <c r="I65" s="27"/>
      <c r="J65" s="27"/>
      <c r="K65" s="27"/>
      <c r="L65" s="27"/>
    </row>
    <row r="66" spans="1:12" ht="242.25" x14ac:dyDescent="0.2">
      <c r="A66" s="1">
        <v>61</v>
      </c>
      <c r="B66" s="68" t="s">
        <v>147</v>
      </c>
      <c r="C66" s="56" t="s">
        <v>188</v>
      </c>
      <c r="D66" s="19" t="s">
        <v>8</v>
      </c>
      <c r="E66" s="51">
        <v>50</v>
      </c>
      <c r="F66" s="33">
        <v>850</v>
      </c>
      <c r="G66" s="30">
        <f t="shared" si="1"/>
        <v>42500</v>
      </c>
      <c r="I66" s="27"/>
      <c r="J66" s="27"/>
      <c r="K66" s="27"/>
      <c r="L66" s="27"/>
    </row>
    <row r="67" spans="1:12" ht="86.25" customHeight="1" x14ac:dyDescent="0.2">
      <c r="A67" s="1">
        <v>62</v>
      </c>
      <c r="B67" s="9" t="s">
        <v>40</v>
      </c>
      <c r="C67" s="9" t="s">
        <v>189</v>
      </c>
      <c r="D67" s="1" t="s">
        <v>8</v>
      </c>
      <c r="E67" s="51">
        <v>20</v>
      </c>
      <c r="F67" s="30">
        <v>350</v>
      </c>
      <c r="G67" s="30">
        <f t="shared" si="1"/>
        <v>7000</v>
      </c>
      <c r="I67" s="27"/>
      <c r="J67" s="27"/>
      <c r="K67" s="27"/>
      <c r="L67" s="27"/>
    </row>
    <row r="68" spans="1:12" ht="76.5" x14ac:dyDescent="0.2">
      <c r="A68" s="1">
        <v>63</v>
      </c>
      <c r="B68" s="8" t="s">
        <v>41</v>
      </c>
      <c r="C68" s="8" t="s">
        <v>189</v>
      </c>
      <c r="D68" s="1" t="s">
        <v>8</v>
      </c>
      <c r="E68" s="51">
        <v>20</v>
      </c>
      <c r="F68" s="30">
        <v>350</v>
      </c>
      <c r="G68" s="30">
        <f t="shared" si="1"/>
        <v>7000</v>
      </c>
      <c r="I68" s="27"/>
      <c r="J68" s="27"/>
      <c r="K68" s="27"/>
      <c r="L68" s="27"/>
    </row>
    <row r="69" spans="1:12" ht="90" customHeight="1" x14ac:dyDescent="0.2">
      <c r="A69" s="1">
        <v>64</v>
      </c>
      <c r="B69" s="9" t="s">
        <v>42</v>
      </c>
      <c r="C69" s="9" t="s">
        <v>191</v>
      </c>
      <c r="D69" s="1" t="s">
        <v>8</v>
      </c>
      <c r="E69" s="51">
        <v>20</v>
      </c>
      <c r="F69" s="30">
        <v>350</v>
      </c>
      <c r="G69" s="30">
        <f t="shared" si="1"/>
        <v>7000</v>
      </c>
      <c r="I69" s="27"/>
      <c r="J69" s="27"/>
      <c r="K69" s="27"/>
      <c r="L69" s="27"/>
    </row>
    <row r="70" spans="1:12" ht="76.5" x14ac:dyDescent="0.2">
      <c r="A70" s="1">
        <v>65</v>
      </c>
      <c r="B70" s="9" t="s">
        <v>43</v>
      </c>
      <c r="C70" s="9" t="s">
        <v>190</v>
      </c>
      <c r="D70" s="1" t="s">
        <v>8</v>
      </c>
      <c r="E70" s="51">
        <v>20</v>
      </c>
      <c r="F70" s="30">
        <v>350</v>
      </c>
      <c r="G70" s="30">
        <f t="shared" ref="G70:G101" si="2">E70*F70</f>
        <v>7000</v>
      </c>
      <c r="I70" s="27"/>
      <c r="J70" s="27"/>
      <c r="K70" s="27"/>
      <c r="L70" s="27"/>
    </row>
    <row r="71" spans="1:12" ht="49.5" customHeight="1" x14ac:dyDescent="0.2">
      <c r="A71" s="1">
        <v>66</v>
      </c>
      <c r="B71" s="10" t="s">
        <v>44</v>
      </c>
      <c r="C71" s="9" t="s">
        <v>192</v>
      </c>
      <c r="D71" s="1" t="s">
        <v>8</v>
      </c>
      <c r="E71" s="51">
        <v>50</v>
      </c>
      <c r="F71" s="36">
        <v>5000</v>
      </c>
      <c r="G71" s="30">
        <f t="shared" si="2"/>
        <v>250000</v>
      </c>
      <c r="I71" s="27"/>
      <c r="J71" s="27"/>
      <c r="K71" s="27"/>
      <c r="L71" s="27"/>
    </row>
    <row r="72" spans="1:12" ht="288.75" customHeight="1" x14ac:dyDescent="0.2">
      <c r="A72" s="1">
        <v>67</v>
      </c>
      <c r="B72" s="153" t="s">
        <v>153</v>
      </c>
      <c r="C72" s="57" t="s">
        <v>193</v>
      </c>
      <c r="D72" s="29" t="s">
        <v>8</v>
      </c>
      <c r="E72" s="22">
        <v>50</v>
      </c>
      <c r="F72" s="38">
        <v>15000</v>
      </c>
      <c r="G72" s="30">
        <f t="shared" si="2"/>
        <v>750000</v>
      </c>
      <c r="I72" s="27"/>
      <c r="J72" s="27"/>
      <c r="K72" s="27"/>
      <c r="L72" s="27"/>
    </row>
    <row r="73" spans="1:12" s="25" customFormat="1" ht="24" customHeight="1" x14ac:dyDescent="0.25">
      <c r="A73" s="28"/>
      <c r="B73" s="112" t="s">
        <v>64</v>
      </c>
      <c r="C73" s="58"/>
      <c r="D73" s="29"/>
      <c r="E73" s="22"/>
      <c r="F73" s="39"/>
      <c r="G73" s="62">
        <f>SUM(G6:G72)</f>
        <v>3418100</v>
      </c>
    </row>
    <row r="74" spans="1:12" s="25" customFormat="1" x14ac:dyDescent="0.25">
      <c r="B74" s="69"/>
      <c r="C74" s="59"/>
      <c r="D74" s="26"/>
      <c r="E74" s="52"/>
      <c r="F74" s="40"/>
      <c r="G74" s="40"/>
    </row>
    <row r="75" spans="1:12" s="25" customFormat="1" x14ac:dyDescent="0.25">
      <c r="B75" s="69"/>
      <c r="C75" s="59"/>
      <c r="D75" s="26"/>
      <c r="E75" s="47"/>
      <c r="F75" s="40"/>
      <c r="G75" s="40"/>
    </row>
    <row r="76" spans="1:12" x14ac:dyDescent="0.25">
      <c r="E76" s="48"/>
    </row>
    <row r="77" spans="1:12" x14ac:dyDescent="0.25">
      <c r="C77" s="23"/>
      <c r="D77" s="23"/>
      <c r="E77" s="23"/>
      <c r="F77" s="23"/>
      <c r="G77" s="23"/>
    </row>
    <row r="78" spans="1:12" x14ac:dyDescent="0.25">
      <c r="C78" s="23"/>
      <c r="D78" s="23"/>
      <c r="E78" s="23"/>
      <c r="F78" s="23"/>
      <c r="G78" s="23"/>
    </row>
    <row r="79" spans="1:12" x14ac:dyDescent="0.25">
      <c r="C79" s="23"/>
      <c r="D79" s="23"/>
      <c r="E79" s="23"/>
      <c r="F79" s="23"/>
      <c r="G79" s="23"/>
    </row>
    <row r="80" spans="1:12" x14ac:dyDescent="0.25">
      <c r="C80" s="23"/>
      <c r="D80" s="23"/>
      <c r="E80" s="23"/>
      <c r="F80" s="23"/>
      <c r="G80" s="23"/>
    </row>
    <row r="81" spans="3:7" x14ac:dyDescent="0.25">
      <c r="C81" s="23"/>
      <c r="D81" s="23"/>
      <c r="E81" s="23"/>
      <c r="F81" s="23"/>
      <c r="G81" s="23"/>
    </row>
    <row r="82" spans="3:7" x14ac:dyDescent="0.25">
      <c r="C82" s="23"/>
      <c r="D82" s="23"/>
      <c r="E82" s="23"/>
      <c r="F82" s="23"/>
      <c r="G82" s="23"/>
    </row>
    <row r="83" spans="3:7" x14ac:dyDescent="0.25">
      <c r="C83" s="23"/>
      <c r="D83" s="23"/>
      <c r="E83" s="23"/>
      <c r="F83" s="23"/>
      <c r="G83" s="23"/>
    </row>
    <row r="84" spans="3:7" x14ac:dyDescent="0.25">
      <c r="C84" s="23"/>
      <c r="D84" s="23"/>
      <c r="E84" s="23"/>
      <c r="F84" s="23"/>
      <c r="G84" s="23"/>
    </row>
    <row r="85" spans="3:7" x14ac:dyDescent="0.25">
      <c r="C85" s="23"/>
      <c r="D85" s="23"/>
      <c r="E85" s="23"/>
      <c r="F85" s="23"/>
      <c r="G85" s="23"/>
    </row>
    <row r="86" spans="3:7" x14ac:dyDescent="0.25">
      <c r="C86" s="23"/>
      <c r="D86" s="23"/>
      <c r="E86" s="23"/>
      <c r="F86" s="23"/>
      <c r="G86" s="23"/>
    </row>
    <row r="87" spans="3:7" x14ac:dyDescent="0.25">
      <c r="C87" s="23"/>
      <c r="D87" s="23"/>
      <c r="E87" s="23"/>
      <c r="F87" s="23"/>
      <c r="G87" s="23"/>
    </row>
    <row r="88" spans="3:7" x14ac:dyDescent="0.25">
      <c r="C88" s="23"/>
      <c r="D88" s="23"/>
      <c r="E88" s="23"/>
      <c r="F88" s="23"/>
      <c r="G88" s="23"/>
    </row>
    <row r="89" spans="3:7" x14ac:dyDescent="0.25">
      <c r="C89" s="23"/>
      <c r="D89" s="23"/>
      <c r="E89" s="23"/>
      <c r="F89" s="23"/>
      <c r="G89" s="23"/>
    </row>
    <row r="90" spans="3:7" x14ac:dyDescent="0.25">
      <c r="C90" s="23"/>
      <c r="D90" s="23"/>
      <c r="E90" s="23"/>
      <c r="F90" s="23"/>
      <c r="G90" s="23"/>
    </row>
    <row r="91" spans="3:7" x14ac:dyDescent="0.25">
      <c r="C91" s="23"/>
      <c r="D91" s="23"/>
      <c r="E91" s="23"/>
      <c r="F91" s="23"/>
      <c r="G91" s="23"/>
    </row>
    <row r="92" spans="3:7" x14ac:dyDescent="0.25">
      <c r="C92" s="23"/>
      <c r="D92" s="23"/>
      <c r="E92" s="23"/>
      <c r="F92" s="23"/>
      <c r="G92" s="23"/>
    </row>
    <row r="93" spans="3:7" x14ac:dyDescent="0.25">
      <c r="C93" s="23"/>
      <c r="D93" s="23"/>
      <c r="E93" s="23"/>
      <c r="F93" s="23"/>
      <c r="G93" s="23"/>
    </row>
    <row r="94" spans="3:7" x14ac:dyDescent="0.25">
      <c r="C94" s="23"/>
      <c r="D94" s="23"/>
      <c r="E94" s="23"/>
      <c r="F94" s="23"/>
      <c r="G94" s="23"/>
    </row>
    <row r="95" spans="3:7" x14ac:dyDescent="0.25">
      <c r="C95" s="23"/>
      <c r="D95" s="23"/>
      <c r="E95" s="23"/>
      <c r="F95" s="23"/>
      <c r="G95" s="23"/>
    </row>
    <row r="96" spans="3:7" x14ac:dyDescent="0.25">
      <c r="C96" s="23"/>
      <c r="D96" s="23"/>
      <c r="E96" s="23"/>
      <c r="F96" s="23"/>
      <c r="G96" s="23"/>
    </row>
    <row r="97" spans="3:7" x14ac:dyDescent="0.25">
      <c r="C97" s="23"/>
      <c r="D97" s="23"/>
      <c r="E97" s="23"/>
      <c r="F97" s="23"/>
      <c r="G97" s="23"/>
    </row>
    <row r="98" spans="3:7" x14ac:dyDescent="0.25">
      <c r="C98" s="23"/>
      <c r="D98" s="23"/>
      <c r="E98" s="23"/>
      <c r="F98" s="23"/>
      <c r="G98" s="23"/>
    </row>
    <row r="99" spans="3:7" x14ac:dyDescent="0.25">
      <c r="C99" s="23"/>
      <c r="D99" s="23"/>
      <c r="E99" s="23"/>
      <c r="F99" s="23"/>
      <c r="G99" s="23"/>
    </row>
    <row r="100" spans="3:7" x14ac:dyDescent="0.25">
      <c r="C100" s="23"/>
      <c r="D100" s="23"/>
      <c r="E100" s="23"/>
      <c r="F100" s="23"/>
      <c r="G100" s="23"/>
    </row>
    <row r="101" spans="3:7" x14ac:dyDescent="0.25">
      <c r="C101" s="23"/>
      <c r="D101" s="23"/>
      <c r="E101" s="23"/>
      <c r="F101" s="23"/>
      <c r="G101" s="23"/>
    </row>
    <row r="102" spans="3:7" x14ac:dyDescent="0.25">
      <c r="C102" s="23"/>
      <c r="D102" s="23"/>
      <c r="E102" s="23"/>
      <c r="F102" s="23"/>
      <c r="G102" s="23"/>
    </row>
    <row r="103" spans="3:7" x14ac:dyDescent="0.25">
      <c r="C103" s="23"/>
      <c r="D103" s="23"/>
      <c r="E103" s="23"/>
      <c r="F103" s="23"/>
      <c r="G103" s="23"/>
    </row>
    <row r="104" spans="3:7" x14ac:dyDescent="0.25">
      <c r="C104" s="23"/>
      <c r="D104" s="23"/>
      <c r="E104" s="23"/>
      <c r="F104" s="23"/>
      <c r="G104" s="23"/>
    </row>
    <row r="105" spans="3:7" x14ac:dyDescent="0.25">
      <c r="C105" s="23"/>
      <c r="D105" s="23"/>
      <c r="E105" s="23"/>
      <c r="F105" s="23"/>
      <c r="G105" s="23"/>
    </row>
    <row r="106" spans="3:7" x14ac:dyDescent="0.25">
      <c r="C106" s="23"/>
      <c r="D106" s="23"/>
      <c r="E106" s="23"/>
      <c r="F106" s="23"/>
      <c r="G106" s="23"/>
    </row>
    <row r="107" spans="3:7" x14ac:dyDescent="0.25">
      <c r="C107" s="23"/>
      <c r="D107" s="23"/>
      <c r="E107" s="23"/>
      <c r="F107" s="23"/>
      <c r="G107" s="23"/>
    </row>
    <row r="108" spans="3:7" x14ac:dyDescent="0.25">
      <c r="C108" s="23"/>
      <c r="D108" s="23"/>
      <c r="E108" s="23"/>
      <c r="F108" s="23"/>
      <c r="G108" s="23"/>
    </row>
    <row r="109" spans="3:7" x14ac:dyDescent="0.25">
      <c r="C109" s="23"/>
      <c r="D109" s="23"/>
      <c r="E109" s="23"/>
      <c r="F109" s="23"/>
      <c r="G109" s="23"/>
    </row>
    <row r="110" spans="3:7" x14ac:dyDescent="0.25">
      <c r="C110" s="23"/>
      <c r="D110" s="23"/>
      <c r="E110" s="23"/>
      <c r="F110" s="23"/>
      <c r="G110" s="23"/>
    </row>
    <row r="111" spans="3:7" x14ac:dyDescent="0.25">
      <c r="C111" s="23"/>
      <c r="D111" s="23"/>
      <c r="E111" s="23"/>
      <c r="F111" s="23"/>
      <c r="G111" s="23"/>
    </row>
    <row r="112" spans="3:7" x14ac:dyDescent="0.25">
      <c r="C112" s="23"/>
      <c r="D112" s="23"/>
      <c r="E112" s="23"/>
      <c r="F112" s="23"/>
      <c r="G112" s="23"/>
    </row>
    <row r="113" spans="3:8" x14ac:dyDescent="0.25">
      <c r="C113" s="23"/>
      <c r="D113" s="23"/>
      <c r="E113" s="23"/>
      <c r="F113" s="23"/>
      <c r="G113" s="23"/>
    </row>
    <row r="114" spans="3:8" x14ac:dyDescent="0.25">
      <c r="C114" s="23"/>
      <c r="D114" s="23"/>
      <c r="E114" s="23"/>
      <c r="F114" s="23"/>
      <c r="G114" s="23"/>
    </row>
    <row r="115" spans="3:8" x14ac:dyDescent="0.25">
      <c r="C115" s="23"/>
      <c r="D115" s="23"/>
      <c r="E115" s="23"/>
      <c r="F115" s="23"/>
      <c r="G115" s="23"/>
    </row>
    <row r="116" spans="3:8" x14ac:dyDescent="0.2">
      <c r="E116" s="48"/>
      <c r="H116" s="27"/>
    </row>
    <row r="117" spans="3:8" x14ac:dyDescent="0.25">
      <c r="E117" s="48"/>
      <c r="F117" s="41"/>
      <c r="G117" s="41"/>
    </row>
    <row r="118" spans="3:8" x14ac:dyDescent="0.25">
      <c r="E118" s="48"/>
      <c r="F118" s="41"/>
      <c r="G118" s="41"/>
    </row>
    <row r="119" spans="3:8" x14ac:dyDescent="0.25">
      <c r="E119" s="48"/>
      <c r="F119" s="41"/>
      <c r="G119" s="41"/>
    </row>
    <row r="120" spans="3:8" x14ac:dyDescent="0.25">
      <c r="E120" s="48"/>
      <c r="F120" s="41"/>
      <c r="G120" s="41"/>
    </row>
    <row r="121" spans="3:8" x14ac:dyDescent="0.25">
      <c r="E121" s="48"/>
      <c r="F121" s="41"/>
      <c r="G121" s="41"/>
    </row>
    <row r="122" spans="3:8" x14ac:dyDescent="0.25">
      <c r="E122" s="48"/>
      <c r="F122" s="41"/>
      <c r="G122" s="41"/>
    </row>
    <row r="123" spans="3:8" x14ac:dyDescent="0.25">
      <c r="E123" s="48"/>
      <c r="F123" s="41"/>
      <c r="G123" s="41"/>
    </row>
    <row r="124" spans="3:8" x14ac:dyDescent="0.25">
      <c r="E124" s="48"/>
      <c r="F124" s="41"/>
      <c r="G124" s="41"/>
    </row>
    <row r="125" spans="3:8" x14ac:dyDescent="0.25">
      <c r="E125" s="48"/>
      <c r="F125" s="41"/>
      <c r="G125" s="41"/>
    </row>
    <row r="126" spans="3:8" x14ac:dyDescent="0.25">
      <c r="E126" s="48"/>
      <c r="F126" s="41"/>
      <c r="G126" s="41"/>
    </row>
    <row r="127" spans="3:8" x14ac:dyDescent="0.25">
      <c r="E127" s="48"/>
      <c r="F127" s="41"/>
      <c r="G127" s="41"/>
    </row>
    <row r="128" spans="3:8" x14ac:dyDescent="0.25">
      <c r="E128" s="48"/>
      <c r="F128" s="41"/>
      <c r="G128" s="41"/>
    </row>
    <row r="129" spans="5:7" x14ac:dyDescent="0.25">
      <c r="E129" s="48"/>
      <c r="F129" s="41"/>
      <c r="G129" s="41"/>
    </row>
    <row r="130" spans="5:7" x14ac:dyDescent="0.25">
      <c r="E130" s="48"/>
      <c r="F130" s="41"/>
      <c r="G130" s="41"/>
    </row>
    <row r="131" spans="5:7" x14ac:dyDescent="0.25">
      <c r="E131" s="48"/>
      <c r="F131" s="41"/>
      <c r="G131" s="41"/>
    </row>
    <row r="132" spans="5:7" x14ac:dyDescent="0.25">
      <c r="E132" s="48"/>
      <c r="F132" s="41"/>
      <c r="G132" s="41"/>
    </row>
    <row r="133" spans="5:7" x14ac:dyDescent="0.25">
      <c r="E133" s="48"/>
      <c r="F133" s="41"/>
      <c r="G133" s="41"/>
    </row>
    <row r="134" spans="5:7" x14ac:dyDescent="0.25">
      <c r="E134" s="48"/>
      <c r="F134" s="41"/>
      <c r="G134" s="41"/>
    </row>
    <row r="135" spans="5:7" x14ac:dyDescent="0.25">
      <c r="E135" s="48"/>
      <c r="F135" s="41"/>
      <c r="G135" s="41"/>
    </row>
    <row r="136" spans="5:7" x14ac:dyDescent="0.25">
      <c r="E136" s="48"/>
      <c r="F136" s="41"/>
      <c r="G136" s="41"/>
    </row>
    <row r="137" spans="5:7" x14ac:dyDescent="0.25">
      <c r="E137" s="48"/>
      <c r="F137" s="41"/>
      <c r="G137" s="41"/>
    </row>
    <row r="138" spans="5:7" x14ac:dyDescent="0.25">
      <c r="E138" s="48"/>
      <c r="F138" s="41"/>
      <c r="G138" s="41"/>
    </row>
    <row r="139" spans="5:7" x14ac:dyDescent="0.25">
      <c r="E139" s="48"/>
      <c r="F139" s="41"/>
      <c r="G139" s="41"/>
    </row>
    <row r="140" spans="5:7" x14ac:dyDescent="0.25">
      <c r="E140" s="48"/>
      <c r="F140" s="41"/>
      <c r="G140" s="41"/>
    </row>
    <row r="141" spans="5:7" x14ac:dyDescent="0.25">
      <c r="E141" s="48"/>
      <c r="F141" s="41"/>
      <c r="G141" s="41"/>
    </row>
    <row r="142" spans="5:7" x14ac:dyDescent="0.25">
      <c r="E142" s="48"/>
      <c r="F142" s="41"/>
      <c r="G142" s="41"/>
    </row>
    <row r="143" spans="5:7" x14ac:dyDescent="0.25">
      <c r="E143" s="48"/>
      <c r="F143" s="41"/>
      <c r="G143" s="41"/>
    </row>
    <row r="144" spans="5:7" x14ac:dyDescent="0.25">
      <c r="E144" s="48"/>
      <c r="F144" s="41"/>
      <c r="G144" s="41"/>
    </row>
    <row r="145" spans="5:7" x14ac:dyDescent="0.25">
      <c r="E145" s="48"/>
      <c r="F145" s="41"/>
      <c r="G145" s="41"/>
    </row>
    <row r="146" spans="5:7" x14ac:dyDescent="0.25">
      <c r="E146" s="48"/>
      <c r="F146" s="41"/>
      <c r="G146" s="41"/>
    </row>
    <row r="147" spans="5:7" x14ac:dyDescent="0.25">
      <c r="E147" s="48"/>
      <c r="F147" s="41"/>
      <c r="G147" s="41"/>
    </row>
    <row r="148" spans="5:7" x14ac:dyDescent="0.25">
      <c r="E148" s="48"/>
      <c r="F148" s="41"/>
      <c r="G148" s="41"/>
    </row>
    <row r="149" spans="5:7" x14ac:dyDescent="0.25">
      <c r="E149" s="48"/>
      <c r="F149" s="41"/>
      <c r="G149" s="41"/>
    </row>
    <row r="150" spans="5:7" x14ac:dyDescent="0.25">
      <c r="E150" s="48"/>
      <c r="F150" s="41"/>
      <c r="G150" s="41"/>
    </row>
    <row r="151" spans="5:7" x14ac:dyDescent="0.25">
      <c r="E151" s="48"/>
      <c r="F151" s="41"/>
      <c r="G151" s="41"/>
    </row>
    <row r="152" spans="5:7" x14ac:dyDescent="0.25">
      <c r="E152" s="48"/>
      <c r="F152" s="41"/>
      <c r="G152" s="41"/>
    </row>
    <row r="153" spans="5:7" x14ac:dyDescent="0.25">
      <c r="E153" s="48"/>
      <c r="F153" s="41"/>
      <c r="G153" s="41"/>
    </row>
    <row r="154" spans="5:7" x14ac:dyDescent="0.25">
      <c r="E154" s="48"/>
      <c r="F154" s="41"/>
      <c r="G154" s="41"/>
    </row>
    <row r="155" spans="5:7" x14ac:dyDescent="0.25">
      <c r="E155" s="48"/>
      <c r="F155" s="41"/>
      <c r="G155" s="41"/>
    </row>
    <row r="156" spans="5:7" x14ac:dyDescent="0.25">
      <c r="E156" s="48"/>
      <c r="F156" s="41"/>
      <c r="G156" s="41"/>
    </row>
    <row r="157" spans="5:7" x14ac:dyDescent="0.25">
      <c r="E157" s="48"/>
      <c r="F157" s="41"/>
      <c r="G157" s="41"/>
    </row>
    <row r="158" spans="5:7" x14ac:dyDescent="0.25">
      <c r="E158" s="48"/>
      <c r="F158" s="41"/>
      <c r="G158" s="41"/>
    </row>
    <row r="159" spans="5:7" x14ac:dyDescent="0.25">
      <c r="E159" s="48"/>
      <c r="F159" s="41"/>
      <c r="G159" s="41"/>
    </row>
    <row r="160" spans="5:7" x14ac:dyDescent="0.25">
      <c r="E160" s="48"/>
      <c r="F160" s="41"/>
      <c r="G160" s="41"/>
    </row>
    <row r="161" spans="5:7" x14ac:dyDescent="0.25">
      <c r="E161" s="48"/>
      <c r="F161" s="41"/>
      <c r="G161" s="41"/>
    </row>
    <row r="162" spans="5:7" x14ac:dyDescent="0.25">
      <c r="E162" s="48"/>
      <c r="F162" s="41"/>
      <c r="G162" s="41"/>
    </row>
    <row r="163" spans="5:7" x14ac:dyDescent="0.25">
      <c r="E163" s="48"/>
      <c r="F163" s="41"/>
      <c r="G163" s="41"/>
    </row>
    <row r="164" spans="5:7" x14ac:dyDescent="0.25">
      <c r="E164" s="48"/>
      <c r="F164" s="41"/>
      <c r="G164" s="41"/>
    </row>
    <row r="165" spans="5:7" x14ac:dyDescent="0.25">
      <c r="E165" s="48"/>
      <c r="F165" s="41"/>
      <c r="G165" s="41"/>
    </row>
    <row r="166" spans="5:7" x14ac:dyDescent="0.25">
      <c r="E166" s="48"/>
      <c r="F166" s="41"/>
      <c r="G166" s="41"/>
    </row>
    <row r="167" spans="5:7" x14ac:dyDescent="0.25">
      <c r="E167" s="48"/>
      <c r="F167" s="41"/>
      <c r="G167" s="41"/>
    </row>
    <row r="168" spans="5:7" x14ac:dyDescent="0.25">
      <c r="E168" s="48"/>
      <c r="F168" s="41"/>
      <c r="G168" s="41"/>
    </row>
    <row r="169" spans="5:7" x14ac:dyDescent="0.25">
      <c r="E169" s="48"/>
      <c r="F169" s="41"/>
      <c r="G169" s="41"/>
    </row>
    <row r="170" spans="5:7" x14ac:dyDescent="0.25">
      <c r="E170" s="48"/>
      <c r="F170" s="41"/>
      <c r="G170" s="41"/>
    </row>
    <row r="171" spans="5:7" x14ac:dyDescent="0.25">
      <c r="E171" s="48"/>
      <c r="F171" s="41"/>
      <c r="G171" s="41"/>
    </row>
    <row r="172" spans="5:7" x14ac:dyDescent="0.25">
      <c r="E172" s="48"/>
      <c r="F172" s="41"/>
      <c r="G172" s="41"/>
    </row>
    <row r="173" spans="5:7" x14ac:dyDescent="0.25">
      <c r="E173" s="48"/>
      <c r="F173" s="41"/>
      <c r="G173" s="41"/>
    </row>
    <row r="174" spans="5:7" x14ac:dyDescent="0.25">
      <c r="E174" s="48"/>
      <c r="F174" s="41"/>
      <c r="G174" s="41"/>
    </row>
    <row r="175" spans="5:7" x14ac:dyDescent="0.25">
      <c r="E175" s="48"/>
      <c r="F175" s="41"/>
      <c r="G175" s="41"/>
    </row>
    <row r="176" spans="5:7" x14ac:dyDescent="0.25">
      <c r="E176" s="48"/>
      <c r="F176" s="41"/>
      <c r="G176" s="41"/>
    </row>
    <row r="177" spans="5:7" x14ac:dyDescent="0.25">
      <c r="E177" s="48"/>
      <c r="F177" s="41"/>
      <c r="G177" s="41"/>
    </row>
    <row r="178" spans="5:7" x14ac:dyDescent="0.25">
      <c r="E178" s="48"/>
      <c r="F178" s="41"/>
      <c r="G178" s="41"/>
    </row>
    <row r="179" spans="5:7" x14ac:dyDescent="0.25">
      <c r="E179" s="48"/>
      <c r="F179" s="41"/>
      <c r="G179" s="41"/>
    </row>
    <row r="180" spans="5:7" x14ac:dyDescent="0.25">
      <c r="E180" s="48"/>
      <c r="F180" s="41"/>
      <c r="G180" s="41"/>
    </row>
    <row r="181" spans="5:7" x14ac:dyDescent="0.25">
      <c r="E181" s="48"/>
      <c r="F181" s="41"/>
      <c r="G181" s="41"/>
    </row>
    <row r="182" spans="5:7" x14ac:dyDescent="0.25">
      <c r="E182" s="48"/>
      <c r="F182" s="41"/>
      <c r="G182" s="41"/>
    </row>
    <row r="183" spans="5:7" x14ac:dyDescent="0.25">
      <c r="E183" s="48"/>
      <c r="F183" s="41"/>
      <c r="G183" s="41"/>
    </row>
    <row r="184" spans="5:7" x14ac:dyDescent="0.25">
      <c r="E184" s="48"/>
      <c r="F184" s="41"/>
      <c r="G184" s="41"/>
    </row>
    <row r="185" spans="5:7" x14ac:dyDescent="0.25">
      <c r="E185" s="48"/>
      <c r="F185" s="41"/>
      <c r="G185" s="41"/>
    </row>
    <row r="186" spans="5:7" x14ac:dyDescent="0.25">
      <c r="E186" s="48"/>
      <c r="F186" s="41"/>
      <c r="G186" s="41"/>
    </row>
    <row r="187" spans="5:7" x14ac:dyDescent="0.25">
      <c r="E187" s="48"/>
      <c r="F187" s="41"/>
      <c r="G187" s="41"/>
    </row>
    <row r="188" spans="5:7" x14ac:dyDescent="0.25">
      <c r="E188" s="48"/>
      <c r="F188" s="41"/>
      <c r="G188" s="41"/>
    </row>
    <row r="189" spans="5:7" x14ac:dyDescent="0.25">
      <c r="E189" s="48"/>
      <c r="F189" s="41"/>
      <c r="G189" s="41"/>
    </row>
    <row r="190" spans="5:7" x14ac:dyDescent="0.25">
      <c r="E190" s="48"/>
      <c r="F190" s="41"/>
      <c r="G190" s="41"/>
    </row>
    <row r="191" spans="5:7" x14ac:dyDescent="0.25">
      <c r="E191" s="48"/>
      <c r="F191" s="41"/>
      <c r="G191" s="41"/>
    </row>
    <row r="192" spans="5:7" x14ac:dyDescent="0.25">
      <c r="E192" s="48"/>
      <c r="F192" s="41"/>
      <c r="G192" s="41"/>
    </row>
    <row r="193" spans="5:7" x14ac:dyDescent="0.25">
      <c r="E193" s="48"/>
      <c r="F193" s="41"/>
      <c r="G193" s="41"/>
    </row>
    <row r="194" spans="5:7" x14ac:dyDescent="0.25">
      <c r="E194" s="48"/>
      <c r="F194" s="41"/>
      <c r="G194" s="41"/>
    </row>
    <row r="195" spans="5:7" x14ac:dyDescent="0.25">
      <c r="E195" s="48"/>
      <c r="F195" s="41"/>
      <c r="G195" s="41"/>
    </row>
    <row r="196" spans="5:7" x14ac:dyDescent="0.25">
      <c r="E196" s="48"/>
      <c r="F196" s="41"/>
      <c r="G196" s="41"/>
    </row>
    <row r="197" spans="5:7" x14ac:dyDescent="0.25">
      <c r="E197" s="48"/>
      <c r="F197" s="41"/>
      <c r="G197" s="41"/>
    </row>
    <row r="198" spans="5:7" x14ac:dyDescent="0.25">
      <c r="E198" s="48"/>
      <c r="F198" s="41"/>
      <c r="G198" s="41"/>
    </row>
    <row r="199" spans="5:7" x14ac:dyDescent="0.25">
      <c r="E199" s="48"/>
      <c r="F199" s="41"/>
      <c r="G199" s="41"/>
    </row>
    <row r="200" spans="5:7" x14ac:dyDescent="0.25">
      <c r="E200" s="48"/>
      <c r="F200" s="41"/>
      <c r="G200" s="41"/>
    </row>
    <row r="201" spans="5:7" x14ac:dyDescent="0.25">
      <c r="E201" s="48"/>
      <c r="F201" s="41"/>
      <c r="G201" s="41"/>
    </row>
    <row r="202" spans="5:7" x14ac:dyDescent="0.25">
      <c r="E202" s="48"/>
      <c r="F202" s="41"/>
      <c r="G202" s="41"/>
    </row>
    <row r="203" spans="5:7" x14ac:dyDescent="0.25">
      <c r="E203" s="48"/>
      <c r="F203" s="41"/>
      <c r="G203" s="41"/>
    </row>
    <row r="204" spans="5:7" x14ac:dyDescent="0.25">
      <c r="E204" s="48"/>
      <c r="F204" s="41"/>
      <c r="G204" s="41"/>
    </row>
    <row r="205" spans="5:7" x14ac:dyDescent="0.25">
      <c r="E205" s="48"/>
      <c r="F205" s="41"/>
      <c r="G205" s="41"/>
    </row>
    <row r="206" spans="5:7" x14ac:dyDescent="0.25">
      <c r="E206" s="48"/>
      <c r="F206" s="41"/>
      <c r="G206" s="41"/>
    </row>
    <row r="207" spans="5:7" x14ac:dyDescent="0.25">
      <c r="E207" s="48"/>
      <c r="F207" s="41"/>
      <c r="G207" s="41"/>
    </row>
    <row r="208" spans="5:7" x14ac:dyDescent="0.25">
      <c r="E208" s="48"/>
      <c r="F208" s="41"/>
      <c r="G208" s="41"/>
    </row>
    <row r="209" spans="5:7" x14ac:dyDescent="0.25">
      <c r="E209" s="48"/>
      <c r="F209" s="41"/>
      <c r="G209" s="41"/>
    </row>
    <row r="210" spans="5:7" x14ac:dyDescent="0.25">
      <c r="E210" s="48"/>
      <c r="F210" s="41"/>
      <c r="G210" s="41"/>
    </row>
    <row r="211" spans="5:7" x14ac:dyDescent="0.25">
      <c r="E211" s="48"/>
      <c r="F211" s="41"/>
      <c r="G211" s="41"/>
    </row>
    <row r="212" spans="5:7" x14ac:dyDescent="0.25">
      <c r="E212" s="48"/>
      <c r="F212" s="41"/>
      <c r="G212" s="41"/>
    </row>
    <row r="213" spans="5:7" x14ac:dyDescent="0.25">
      <c r="E213" s="48"/>
      <c r="F213" s="41"/>
      <c r="G213" s="41"/>
    </row>
    <row r="214" spans="5:7" x14ac:dyDescent="0.25">
      <c r="E214" s="48"/>
      <c r="F214" s="41"/>
      <c r="G214" s="41"/>
    </row>
    <row r="215" spans="5:7" x14ac:dyDescent="0.25">
      <c r="E215" s="48"/>
      <c r="F215" s="41"/>
      <c r="G215" s="41"/>
    </row>
    <row r="216" spans="5:7" x14ac:dyDescent="0.25">
      <c r="E216" s="48"/>
      <c r="F216" s="41"/>
      <c r="G216" s="41"/>
    </row>
    <row r="217" spans="5:7" x14ac:dyDescent="0.25">
      <c r="E217" s="48"/>
      <c r="F217" s="41"/>
      <c r="G217" s="41"/>
    </row>
    <row r="218" spans="5:7" x14ac:dyDescent="0.25">
      <c r="E218" s="48"/>
      <c r="F218" s="41"/>
      <c r="G218" s="41"/>
    </row>
    <row r="219" spans="5:7" x14ac:dyDescent="0.25">
      <c r="E219" s="48"/>
      <c r="F219" s="41"/>
      <c r="G219" s="41"/>
    </row>
    <row r="220" spans="5:7" x14ac:dyDescent="0.25">
      <c r="E220" s="48"/>
      <c r="F220" s="41"/>
      <c r="G220" s="41"/>
    </row>
    <row r="221" spans="5:7" x14ac:dyDescent="0.25">
      <c r="E221" s="48"/>
      <c r="F221" s="41"/>
      <c r="G221" s="41"/>
    </row>
    <row r="222" spans="5:7" x14ac:dyDescent="0.25">
      <c r="E222" s="48"/>
      <c r="F222" s="41"/>
      <c r="G222" s="41"/>
    </row>
    <row r="223" spans="5:7" x14ac:dyDescent="0.25">
      <c r="E223" s="48"/>
      <c r="F223" s="41"/>
      <c r="G223" s="41"/>
    </row>
    <row r="224" spans="5:7" x14ac:dyDescent="0.25">
      <c r="E224" s="48"/>
      <c r="F224" s="41"/>
      <c r="G224" s="41"/>
    </row>
    <row r="225" spans="5:7" x14ac:dyDescent="0.25">
      <c r="E225" s="48"/>
      <c r="F225" s="41"/>
      <c r="G225" s="41"/>
    </row>
    <row r="226" spans="5:7" x14ac:dyDescent="0.25">
      <c r="E226" s="48"/>
      <c r="F226" s="41"/>
      <c r="G226" s="41"/>
    </row>
    <row r="227" spans="5:7" x14ac:dyDescent="0.25">
      <c r="E227" s="48"/>
      <c r="F227" s="41"/>
      <c r="G227" s="41"/>
    </row>
    <row r="228" spans="5:7" x14ac:dyDescent="0.25">
      <c r="E228" s="48"/>
      <c r="F228" s="41"/>
      <c r="G228" s="41"/>
    </row>
    <row r="229" spans="5:7" x14ac:dyDescent="0.25">
      <c r="E229" s="48"/>
      <c r="F229" s="41"/>
      <c r="G229" s="41"/>
    </row>
    <row r="230" spans="5:7" x14ac:dyDescent="0.25">
      <c r="E230" s="48"/>
      <c r="F230" s="41"/>
      <c r="G230" s="41"/>
    </row>
    <row r="231" spans="5:7" x14ac:dyDescent="0.25">
      <c r="E231" s="48"/>
      <c r="F231" s="41"/>
      <c r="G231" s="41"/>
    </row>
    <row r="232" spans="5:7" x14ac:dyDescent="0.25">
      <c r="E232" s="48"/>
      <c r="F232" s="41"/>
      <c r="G232" s="41"/>
    </row>
    <row r="233" spans="5:7" x14ac:dyDescent="0.25">
      <c r="E233" s="48"/>
      <c r="F233" s="41"/>
      <c r="G233" s="41"/>
    </row>
    <row r="234" spans="5:7" x14ac:dyDescent="0.25">
      <c r="E234" s="48"/>
      <c r="F234" s="41"/>
      <c r="G234" s="41"/>
    </row>
    <row r="235" spans="5:7" x14ac:dyDescent="0.25">
      <c r="E235" s="48"/>
      <c r="F235" s="41"/>
      <c r="G235" s="41"/>
    </row>
    <row r="236" spans="5:7" x14ac:dyDescent="0.25">
      <c r="E236" s="48"/>
      <c r="F236" s="41"/>
      <c r="G236" s="41"/>
    </row>
    <row r="237" spans="5:7" x14ac:dyDescent="0.25">
      <c r="E237" s="48"/>
      <c r="F237" s="41"/>
      <c r="G237" s="41"/>
    </row>
    <row r="238" spans="5:7" x14ac:dyDescent="0.25">
      <c r="E238" s="48"/>
      <c r="F238" s="41"/>
      <c r="G238" s="41"/>
    </row>
    <row r="239" spans="5:7" x14ac:dyDescent="0.25">
      <c r="E239" s="48"/>
      <c r="F239" s="41"/>
      <c r="G239" s="41"/>
    </row>
    <row r="240" spans="5:7" x14ac:dyDescent="0.25">
      <c r="E240" s="48"/>
      <c r="F240" s="41"/>
      <c r="G240" s="41"/>
    </row>
    <row r="241" spans="5:7" x14ac:dyDescent="0.25">
      <c r="E241" s="48"/>
      <c r="F241" s="41"/>
      <c r="G241" s="41"/>
    </row>
    <row r="242" spans="5:7" x14ac:dyDescent="0.25">
      <c r="E242" s="48"/>
      <c r="F242" s="41"/>
      <c r="G242" s="41"/>
    </row>
    <row r="243" spans="5:7" x14ac:dyDescent="0.25">
      <c r="E243" s="48"/>
      <c r="F243" s="41"/>
      <c r="G243" s="41"/>
    </row>
    <row r="244" spans="5:7" x14ac:dyDescent="0.25">
      <c r="E244" s="48"/>
      <c r="F244" s="41"/>
      <c r="G244" s="41"/>
    </row>
    <row r="245" spans="5:7" x14ac:dyDescent="0.25">
      <c r="E245" s="48"/>
      <c r="F245" s="41"/>
      <c r="G245" s="41"/>
    </row>
    <row r="246" spans="5:7" x14ac:dyDescent="0.25">
      <c r="E246" s="48"/>
      <c r="F246" s="41"/>
      <c r="G246" s="41"/>
    </row>
    <row r="247" spans="5:7" x14ac:dyDescent="0.25">
      <c r="E247" s="48"/>
      <c r="F247" s="41"/>
      <c r="G247" s="41"/>
    </row>
    <row r="248" spans="5:7" x14ac:dyDescent="0.25">
      <c r="E248" s="48"/>
      <c r="F248" s="41"/>
      <c r="G248" s="41"/>
    </row>
    <row r="249" spans="5:7" x14ac:dyDescent="0.25">
      <c r="E249" s="48"/>
      <c r="F249" s="41"/>
      <c r="G249" s="41"/>
    </row>
    <row r="250" spans="5:7" x14ac:dyDescent="0.25">
      <c r="E250" s="48"/>
      <c r="F250" s="41"/>
      <c r="G250" s="41"/>
    </row>
    <row r="251" spans="5:7" x14ac:dyDescent="0.25">
      <c r="E251" s="48"/>
      <c r="F251" s="41"/>
      <c r="G251" s="41"/>
    </row>
    <row r="252" spans="5:7" x14ac:dyDescent="0.25">
      <c r="E252" s="48"/>
      <c r="F252" s="41"/>
      <c r="G252" s="41"/>
    </row>
    <row r="253" spans="5:7" x14ac:dyDescent="0.25">
      <c r="E253" s="48"/>
      <c r="F253" s="41"/>
      <c r="G253" s="41"/>
    </row>
    <row r="254" spans="5:7" x14ac:dyDescent="0.25">
      <c r="E254" s="48"/>
      <c r="F254" s="41"/>
      <c r="G254" s="41"/>
    </row>
    <row r="255" spans="5:7" x14ac:dyDescent="0.25">
      <c r="E255" s="48"/>
      <c r="F255" s="41"/>
      <c r="G255" s="41"/>
    </row>
    <row r="256" spans="5:7" x14ac:dyDescent="0.25">
      <c r="E256" s="48"/>
      <c r="F256" s="41"/>
      <c r="G256" s="41"/>
    </row>
    <row r="257" spans="5:7" x14ac:dyDescent="0.25">
      <c r="E257" s="48"/>
      <c r="F257" s="41"/>
      <c r="G257" s="41"/>
    </row>
    <row r="258" spans="5:7" x14ac:dyDescent="0.25">
      <c r="E258" s="48"/>
      <c r="F258" s="41"/>
      <c r="G258" s="41"/>
    </row>
    <row r="259" spans="5:7" x14ac:dyDescent="0.25">
      <c r="E259" s="48"/>
      <c r="F259" s="41"/>
      <c r="G259" s="41"/>
    </row>
    <row r="260" spans="5:7" x14ac:dyDescent="0.25">
      <c r="E260" s="48"/>
      <c r="F260" s="41"/>
      <c r="G260" s="41"/>
    </row>
    <row r="261" spans="5:7" x14ac:dyDescent="0.25">
      <c r="E261" s="48"/>
      <c r="F261" s="41"/>
      <c r="G261" s="41"/>
    </row>
    <row r="262" spans="5:7" x14ac:dyDescent="0.25">
      <c r="E262" s="48"/>
      <c r="F262" s="41"/>
      <c r="G262" s="41"/>
    </row>
    <row r="263" spans="5:7" x14ac:dyDescent="0.25">
      <c r="E263" s="48"/>
      <c r="F263" s="41"/>
      <c r="G263" s="41"/>
    </row>
    <row r="264" spans="5:7" x14ac:dyDescent="0.25">
      <c r="E264" s="48"/>
      <c r="F264" s="41"/>
      <c r="G264" s="41"/>
    </row>
    <row r="265" spans="5:7" x14ac:dyDescent="0.25">
      <c r="E265" s="48"/>
      <c r="F265" s="41"/>
      <c r="G265" s="41"/>
    </row>
    <row r="266" spans="5:7" x14ac:dyDescent="0.25">
      <c r="E266" s="48"/>
      <c r="F266" s="41"/>
      <c r="G266" s="41"/>
    </row>
    <row r="267" spans="5:7" x14ac:dyDescent="0.25">
      <c r="E267" s="48"/>
      <c r="F267" s="41"/>
      <c r="G267" s="41"/>
    </row>
    <row r="268" spans="5:7" x14ac:dyDescent="0.25">
      <c r="E268" s="48"/>
      <c r="F268" s="41"/>
      <c r="G268" s="41"/>
    </row>
    <row r="269" spans="5:7" x14ac:dyDescent="0.25">
      <c r="E269" s="48"/>
      <c r="F269" s="41"/>
      <c r="G269" s="41"/>
    </row>
    <row r="270" spans="5:7" x14ac:dyDescent="0.25">
      <c r="E270" s="48"/>
      <c r="F270" s="41"/>
      <c r="G270" s="41"/>
    </row>
    <row r="271" spans="5:7" x14ac:dyDescent="0.25">
      <c r="E271" s="48"/>
      <c r="F271" s="41"/>
      <c r="G271" s="41"/>
    </row>
    <row r="272" spans="5:7" x14ac:dyDescent="0.25">
      <c r="E272" s="48"/>
      <c r="F272" s="41"/>
      <c r="G272" s="41"/>
    </row>
    <row r="273" spans="5:7" x14ac:dyDescent="0.25">
      <c r="E273" s="48"/>
      <c r="F273" s="41"/>
      <c r="G273" s="41"/>
    </row>
    <row r="274" spans="5:7" x14ac:dyDescent="0.25">
      <c r="E274" s="48"/>
      <c r="F274" s="41"/>
      <c r="G274" s="41"/>
    </row>
    <row r="275" spans="5:7" x14ac:dyDescent="0.25">
      <c r="E275" s="48"/>
      <c r="F275" s="41"/>
      <c r="G275" s="41"/>
    </row>
    <row r="276" spans="5:7" x14ac:dyDescent="0.25">
      <c r="E276" s="48"/>
      <c r="F276" s="41"/>
      <c r="G276" s="41"/>
    </row>
    <row r="277" spans="5:7" x14ac:dyDescent="0.25">
      <c r="E277" s="48"/>
      <c r="F277" s="41"/>
      <c r="G277" s="41"/>
    </row>
    <row r="278" spans="5:7" x14ac:dyDescent="0.25">
      <c r="E278" s="48"/>
      <c r="F278" s="41"/>
      <c r="G278" s="41"/>
    </row>
    <row r="279" spans="5:7" x14ac:dyDescent="0.25">
      <c r="E279" s="48"/>
      <c r="F279" s="41"/>
      <c r="G279" s="41"/>
    </row>
    <row r="280" spans="5:7" x14ac:dyDescent="0.25">
      <c r="E280" s="48"/>
      <c r="F280" s="41"/>
      <c r="G280" s="41"/>
    </row>
    <row r="281" spans="5:7" x14ac:dyDescent="0.25">
      <c r="E281" s="48"/>
      <c r="F281" s="41"/>
      <c r="G281" s="41"/>
    </row>
    <row r="282" spans="5:7" x14ac:dyDescent="0.25">
      <c r="E282" s="48"/>
      <c r="F282" s="41"/>
      <c r="G282" s="41"/>
    </row>
    <row r="283" spans="5:7" x14ac:dyDescent="0.25">
      <c r="E283" s="48"/>
      <c r="F283" s="41"/>
      <c r="G283" s="41"/>
    </row>
    <row r="284" spans="5:7" x14ac:dyDescent="0.25">
      <c r="E284" s="48"/>
      <c r="F284" s="41"/>
      <c r="G284" s="41"/>
    </row>
    <row r="285" spans="5:7" x14ac:dyDescent="0.25">
      <c r="E285" s="48"/>
      <c r="F285" s="41"/>
      <c r="G285" s="41"/>
    </row>
    <row r="286" spans="5:7" x14ac:dyDescent="0.25">
      <c r="E286" s="48"/>
      <c r="F286" s="41"/>
      <c r="G286" s="41"/>
    </row>
    <row r="287" spans="5:7" x14ac:dyDescent="0.25">
      <c r="E287" s="48"/>
      <c r="F287" s="41"/>
      <c r="G287" s="41"/>
    </row>
    <row r="288" spans="5:7" x14ac:dyDescent="0.25">
      <c r="E288" s="48"/>
      <c r="F288" s="41"/>
      <c r="G288" s="41"/>
    </row>
    <row r="289" spans="5:7" x14ac:dyDescent="0.25">
      <c r="E289" s="48"/>
      <c r="F289" s="41"/>
      <c r="G289" s="41"/>
    </row>
    <row r="290" spans="5:7" x14ac:dyDescent="0.25">
      <c r="E290" s="48"/>
      <c r="F290" s="41"/>
      <c r="G290" s="41"/>
    </row>
    <row r="291" spans="5:7" x14ac:dyDescent="0.25">
      <c r="E291" s="48"/>
      <c r="F291" s="41"/>
      <c r="G291" s="41"/>
    </row>
    <row r="292" spans="5:7" x14ac:dyDescent="0.25">
      <c r="E292" s="48"/>
      <c r="F292" s="41"/>
      <c r="G292" s="41"/>
    </row>
    <row r="293" spans="5:7" x14ac:dyDescent="0.25">
      <c r="E293" s="48"/>
      <c r="F293" s="41"/>
      <c r="G293" s="41"/>
    </row>
    <row r="294" spans="5:7" x14ac:dyDescent="0.25">
      <c r="E294" s="48"/>
      <c r="F294" s="41"/>
      <c r="G294" s="41"/>
    </row>
    <row r="295" spans="5:7" x14ac:dyDescent="0.25">
      <c r="E295" s="48"/>
      <c r="F295" s="41"/>
      <c r="G295" s="41"/>
    </row>
    <row r="296" spans="5:7" x14ac:dyDescent="0.25">
      <c r="E296" s="48"/>
      <c r="F296" s="41"/>
      <c r="G296" s="41"/>
    </row>
    <row r="297" spans="5:7" x14ac:dyDescent="0.25">
      <c r="E297" s="48"/>
      <c r="F297" s="41"/>
      <c r="G297" s="41"/>
    </row>
    <row r="298" spans="5:7" x14ac:dyDescent="0.25">
      <c r="E298" s="48"/>
      <c r="F298" s="41"/>
      <c r="G298" s="41"/>
    </row>
    <row r="299" spans="5:7" x14ac:dyDescent="0.25">
      <c r="E299" s="48"/>
      <c r="F299" s="41"/>
      <c r="G299" s="41"/>
    </row>
    <row r="300" spans="5:7" x14ac:dyDescent="0.25">
      <c r="E300" s="48"/>
      <c r="F300" s="41"/>
      <c r="G300" s="41"/>
    </row>
    <row r="301" spans="5:7" x14ac:dyDescent="0.25">
      <c r="E301" s="48"/>
      <c r="F301" s="41"/>
      <c r="G301" s="41"/>
    </row>
    <row r="302" spans="5:7" x14ac:dyDescent="0.25">
      <c r="E302" s="48"/>
      <c r="F302" s="41"/>
      <c r="G302" s="41"/>
    </row>
    <row r="303" spans="5:7" x14ac:dyDescent="0.25">
      <c r="E303" s="48"/>
      <c r="F303" s="41"/>
      <c r="G303" s="41"/>
    </row>
    <row r="304" spans="5:7" x14ac:dyDescent="0.25">
      <c r="E304" s="48"/>
      <c r="F304" s="41"/>
      <c r="G304" s="41"/>
    </row>
    <row r="305" spans="5:7" x14ac:dyDescent="0.25">
      <c r="E305" s="48"/>
      <c r="F305" s="41"/>
      <c r="G305" s="41"/>
    </row>
    <row r="306" spans="5:7" x14ac:dyDescent="0.25">
      <c r="E306" s="48"/>
      <c r="F306" s="41"/>
      <c r="G306" s="41"/>
    </row>
    <row r="307" spans="5:7" x14ac:dyDescent="0.25">
      <c r="E307" s="48"/>
      <c r="F307" s="41"/>
      <c r="G307" s="41"/>
    </row>
    <row r="308" spans="5:7" x14ac:dyDescent="0.25">
      <c r="E308" s="48"/>
      <c r="F308" s="41"/>
      <c r="G308" s="41"/>
    </row>
    <row r="309" spans="5:7" x14ac:dyDescent="0.25">
      <c r="E309" s="48"/>
      <c r="F309" s="41"/>
      <c r="G309" s="41"/>
    </row>
    <row r="310" spans="5:7" x14ac:dyDescent="0.25">
      <c r="E310" s="48"/>
      <c r="F310" s="41"/>
      <c r="G310" s="41"/>
    </row>
    <row r="311" spans="5:7" x14ac:dyDescent="0.25">
      <c r="E311" s="48"/>
      <c r="F311" s="41"/>
      <c r="G311" s="41"/>
    </row>
    <row r="312" spans="5:7" x14ac:dyDescent="0.25">
      <c r="E312" s="48"/>
      <c r="F312" s="41"/>
      <c r="G312" s="41"/>
    </row>
    <row r="313" spans="5:7" x14ac:dyDescent="0.25">
      <c r="E313" s="48"/>
      <c r="F313" s="41"/>
      <c r="G313" s="41"/>
    </row>
    <row r="314" spans="5:7" x14ac:dyDescent="0.25">
      <c r="E314" s="48"/>
      <c r="F314" s="41"/>
      <c r="G314" s="41"/>
    </row>
    <row r="315" spans="5:7" x14ac:dyDescent="0.25">
      <c r="E315" s="48"/>
      <c r="F315" s="41"/>
      <c r="G315" s="41"/>
    </row>
    <row r="316" spans="5:7" x14ac:dyDescent="0.25">
      <c r="E316" s="48"/>
      <c r="F316" s="41"/>
      <c r="G316" s="41"/>
    </row>
    <row r="317" spans="5:7" x14ac:dyDescent="0.25">
      <c r="E317" s="48"/>
      <c r="F317" s="41"/>
      <c r="G317" s="41"/>
    </row>
    <row r="318" spans="5:7" x14ac:dyDescent="0.25">
      <c r="E318" s="48"/>
      <c r="F318" s="41"/>
      <c r="G318" s="41"/>
    </row>
    <row r="319" spans="5:7" x14ac:dyDescent="0.25">
      <c r="E319" s="48"/>
      <c r="F319" s="41"/>
      <c r="G319" s="41"/>
    </row>
    <row r="320" spans="5:7" x14ac:dyDescent="0.25">
      <c r="E320" s="48"/>
      <c r="F320" s="41"/>
      <c r="G320" s="41"/>
    </row>
    <row r="321" spans="5:7" x14ac:dyDescent="0.25">
      <c r="E321" s="48"/>
      <c r="F321" s="41"/>
      <c r="G321" s="41"/>
    </row>
    <row r="322" spans="5:7" x14ac:dyDescent="0.25">
      <c r="E322" s="48"/>
      <c r="F322" s="41"/>
      <c r="G322" s="41"/>
    </row>
    <row r="323" spans="5:7" x14ac:dyDescent="0.25">
      <c r="E323" s="48"/>
      <c r="F323" s="41"/>
      <c r="G323" s="41"/>
    </row>
    <row r="324" spans="5:7" x14ac:dyDescent="0.25">
      <c r="E324" s="48"/>
      <c r="F324" s="41"/>
      <c r="G324" s="41"/>
    </row>
    <row r="325" spans="5:7" x14ac:dyDescent="0.25">
      <c r="E325" s="48"/>
      <c r="F325" s="41"/>
      <c r="G325" s="41"/>
    </row>
    <row r="326" spans="5:7" x14ac:dyDescent="0.25">
      <c r="E326" s="48"/>
      <c r="F326" s="41"/>
      <c r="G326" s="41"/>
    </row>
    <row r="327" spans="5:7" x14ac:dyDescent="0.25">
      <c r="E327" s="48"/>
      <c r="F327" s="41"/>
      <c r="G327" s="41"/>
    </row>
    <row r="328" spans="5:7" x14ac:dyDescent="0.25">
      <c r="E328" s="48"/>
      <c r="F328" s="41"/>
      <c r="G328" s="41"/>
    </row>
    <row r="329" spans="5:7" x14ac:dyDescent="0.25">
      <c r="E329" s="48"/>
      <c r="F329" s="41"/>
      <c r="G329" s="41"/>
    </row>
    <row r="330" spans="5:7" x14ac:dyDescent="0.25">
      <c r="E330" s="48"/>
      <c r="F330" s="41"/>
      <c r="G330" s="41"/>
    </row>
    <row r="331" spans="5:7" x14ac:dyDescent="0.25">
      <c r="E331" s="48"/>
      <c r="F331" s="41"/>
      <c r="G331" s="41"/>
    </row>
    <row r="332" spans="5:7" x14ac:dyDescent="0.25">
      <c r="E332" s="48"/>
      <c r="F332" s="41"/>
      <c r="G332" s="41"/>
    </row>
    <row r="333" spans="5:7" x14ac:dyDescent="0.25">
      <c r="E333" s="48"/>
      <c r="F333" s="41"/>
      <c r="G333" s="41"/>
    </row>
    <row r="334" spans="5:7" x14ac:dyDescent="0.25">
      <c r="E334" s="48"/>
      <c r="F334" s="41"/>
      <c r="G334" s="41"/>
    </row>
    <row r="335" spans="5:7" x14ac:dyDescent="0.25">
      <c r="E335" s="48"/>
      <c r="F335" s="41"/>
      <c r="G335" s="41"/>
    </row>
    <row r="336" spans="5:7" x14ac:dyDescent="0.25">
      <c r="E336" s="48"/>
      <c r="F336" s="41"/>
      <c r="G336" s="41"/>
    </row>
    <row r="337" spans="5:7" x14ac:dyDescent="0.25">
      <c r="E337" s="48"/>
      <c r="F337" s="41"/>
      <c r="G337" s="41"/>
    </row>
    <row r="338" spans="5:7" x14ac:dyDescent="0.25">
      <c r="E338" s="48"/>
      <c r="F338" s="41"/>
      <c r="G338" s="41"/>
    </row>
    <row r="339" spans="5:7" x14ac:dyDescent="0.25">
      <c r="E339" s="48"/>
      <c r="F339" s="41"/>
      <c r="G339" s="41"/>
    </row>
    <row r="340" spans="5:7" x14ac:dyDescent="0.25">
      <c r="E340" s="48"/>
      <c r="F340" s="41"/>
      <c r="G340" s="41"/>
    </row>
    <row r="341" spans="5:7" x14ac:dyDescent="0.25">
      <c r="E341" s="48"/>
      <c r="F341" s="41"/>
      <c r="G341" s="41"/>
    </row>
    <row r="342" spans="5:7" x14ac:dyDescent="0.25">
      <c r="E342" s="48"/>
      <c r="F342" s="41"/>
      <c r="G342" s="41"/>
    </row>
    <row r="343" spans="5:7" x14ac:dyDescent="0.25">
      <c r="E343" s="48"/>
      <c r="F343" s="41"/>
      <c r="G343" s="41"/>
    </row>
    <row r="344" spans="5:7" x14ac:dyDescent="0.25">
      <c r="E344" s="48"/>
      <c r="F344" s="41"/>
      <c r="G344" s="41"/>
    </row>
    <row r="345" spans="5:7" x14ac:dyDescent="0.25">
      <c r="E345" s="48"/>
      <c r="F345" s="41"/>
      <c r="G345" s="41"/>
    </row>
    <row r="346" spans="5:7" x14ac:dyDescent="0.25">
      <c r="E346" s="48"/>
      <c r="F346" s="41"/>
      <c r="G346" s="41"/>
    </row>
    <row r="347" spans="5:7" x14ac:dyDescent="0.25">
      <c r="E347" s="48"/>
      <c r="F347" s="41"/>
      <c r="G347" s="41"/>
    </row>
    <row r="348" spans="5:7" x14ac:dyDescent="0.25">
      <c r="E348" s="48"/>
      <c r="F348" s="41"/>
      <c r="G348" s="41"/>
    </row>
    <row r="349" spans="5:7" x14ac:dyDescent="0.25">
      <c r="E349" s="48"/>
      <c r="F349" s="41"/>
      <c r="G349" s="41"/>
    </row>
    <row r="350" spans="5:7" x14ac:dyDescent="0.25">
      <c r="E350" s="48"/>
      <c r="F350" s="41"/>
      <c r="G350" s="41"/>
    </row>
    <row r="351" spans="5:7" x14ac:dyDescent="0.25">
      <c r="E351" s="48"/>
      <c r="F351" s="41"/>
      <c r="G351" s="41"/>
    </row>
    <row r="352" spans="5:7" x14ac:dyDescent="0.25">
      <c r="E352" s="48"/>
      <c r="F352" s="41"/>
      <c r="G352" s="41"/>
    </row>
    <row r="353" spans="5:7" x14ac:dyDescent="0.25">
      <c r="E353" s="48"/>
      <c r="F353" s="41"/>
      <c r="G353" s="41"/>
    </row>
    <row r="354" spans="5:7" x14ac:dyDescent="0.25">
      <c r="E354" s="48"/>
      <c r="F354" s="41"/>
      <c r="G354" s="41"/>
    </row>
    <row r="355" spans="5:7" x14ac:dyDescent="0.25">
      <c r="E355" s="48"/>
      <c r="F355" s="41"/>
      <c r="G355" s="41"/>
    </row>
    <row r="356" spans="5:7" x14ac:dyDescent="0.25">
      <c r="E356" s="48"/>
      <c r="F356" s="41"/>
      <c r="G356" s="41"/>
    </row>
    <row r="357" spans="5:7" x14ac:dyDescent="0.25">
      <c r="E357" s="48"/>
      <c r="F357" s="41"/>
      <c r="G357" s="41"/>
    </row>
    <row r="358" spans="5:7" x14ac:dyDescent="0.25">
      <c r="E358" s="48"/>
      <c r="F358" s="41"/>
      <c r="G358" s="41"/>
    </row>
    <row r="359" spans="5:7" x14ac:dyDescent="0.25">
      <c r="E359" s="48"/>
      <c r="F359" s="41"/>
      <c r="G359" s="41"/>
    </row>
    <row r="360" spans="5:7" x14ac:dyDescent="0.25">
      <c r="E360" s="48"/>
      <c r="F360" s="41"/>
      <c r="G360" s="41"/>
    </row>
    <row r="361" spans="5:7" x14ac:dyDescent="0.25">
      <c r="E361" s="48"/>
      <c r="F361" s="41"/>
      <c r="G361" s="41"/>
    </row>
    <row r="362" spans="5:7" x14ac:dyDescent="0.25">
      <c r="E362" s="48"/>
      <c r="F362" s="41"/>
      <c r="G362" s="41"/>
    </row>
    <row r="363" spans="5:7" x14ac:dyDescent="0.25">
      <c r="E363" s="48"/>
      <c r="F363" s="41"/>
      <c r="G363" s="41"/>
    </row>
    <row r="364" spans="5:7" x14ac:dyDescent="0.25">
      <c r="E364" s="48"/>
      <c r="F364" s="41"/>
      <c r="G364" s="41"/>
    </row>
    <row r="365" spans="5:7" x14ac:dyDescent="0.25">
      <c r="E365" s="48"/>
      <c r="F365" s="41"/>
      <c r="G365" s="41"/>
    </row>
    <row r="366" spans="5:7" x14ac:dyDescent="0.25">
      <c r="E366" s="48"/>
      <c r="F366" s="41"/>
      <c r="G366" s="41"/>
    </row>
    <row r="367" spans="5:7" x14ac:dyDescent="0.25">
      <c r="E367" s="48"/>
      <c r="F367" s="41"/>
      <c r="G367" s="41"/>
    </row>
    <row r="368" spans="5:7" x14ac:dyDescent="0.25">
      <c r="E368" s="48"/>
      <c r="F368" s="41"/>
      <c r="G368" s="41"/>
    </row>
    <row r="369" spans="5:7" x14ac:dyDescent="0.25">
      <c r="E369" s="48"/>
      <c r="F369" s="41"/>
      <c r="G369" s="41"/>
    </row>
    <row r="370" spans="5:7" x14ac:dyDescent="0.25">
      <c r="E370" s="48"/>
      <c r="F370" s="41"/>
      <c r="G370" s="41"/>
    </row>
    <row r="371" spans="5:7" x14ac:dyDescent="0.25">
      <c r="E371" s="48"/>
      <c r="F371" s="41"/>
      <c r="G371" s="41"/>
    </row>
    <row r="372" spans="5:7" x14ac:dyDescent="0.25">
      <c r="E372" s="48"/>
      <c r="F372" s="41"/>
      <c r="G372" s="41"/>
    </row>
    <row r="373" spans="5:7" x14ac:dyDescent="0.25">
      <c r="E373" s="48"/>
      <c r="F373" s="41"/>
      <c r="G373" s="41"/>
    </row>
    <row r="374" spans="5:7" x14ac:dyDescent="0.25">
      <c r="E374" s="48"/>
      <c r="F374" s="41"/>
      <c r="G374" s="41"/>
    </row>
    <row r="375" spans="5:7" x14ac:dyDescent="0.25">
      <c r="E375" s="48"/>
      <c r="F375" s="41"/>
      <c r="G375" s="41"/>
    </row>
    <row r="376" spans="5:7" x14ac:dyDescent="0.25">
      <c r="E376" s="48"/>
      <c r="F376" s="41"/>
      <c r="G376" s="41"/>
    </row>
    <row r="377" spans="5:7" x14ac:dyDescent="0.25">
      <c r="E377" s="48"/>
      <c r="F377" s="41"/>
      <c r="G377" s="41"/>
    </row>
    <row r="378" spans="5:7" x14ac:dyDescent="0.25">
      <c r="E378" s="48"/>
      <c r="F378" s="41"/>
      <c r="G378" s="41"/>
    </row>
    <row r="379" spans="5:7" x14ac:dyDescent="0.25">
      <c r="E379" s="48"/>
      <c r="F379" s="41"/>
      <c r="G379" s="41"/>
    </row>
    <row r="380" spans="5:7" x14ac:dyDescent="0.25">
      <c r="E380" s="48"/>
      <c r="F380" s="41"/>
      <c r="G380" s="41"/>
    </row>
    <row r="381" spans="5:7" x14ac:dyDescent="0.25">
      <c r="E381" s="48"/>
      <c r="F381" s="41"/>
      <c r="G381" s="41"/>
    </row>
    <row r="382" spans="5:7" x14ac:dyDescent="0.25">
      <c r="E382" s="48"/>
      <c r="F382" s="41"/>
      <c r="G382" s="41"/>
    </row>
    <row r="383" spans="5:7" x14ac:dyDescent="0.25">
      <c r="E383" s="48"/>
      <c r="F383" s="41"/>
      <c r="G383" s="41"/>
    </row>
    <row r="384" spans="5:7" x14ac:dyDescent="0.25">
      <c r="E384" s="48"/>
      <c r="F384" s="41"/>
      <c r="G384" s="41"/>
    </row>
    <row r="385" spans="5:7" x14ac:dyDescent="0.25">
      <c r="E385" s="48"/>
      <c r="F385" s="41"/>
      <c r="G385" s="41"/>
    </row>
    <row r="386" spans="5:7" x14ac:dyDescent="0.25">
      <c r="E386" s="48"/>
      <c r="F386" s="41"/>
      <c r="G386" s="41"/>
    </row>
    <row r="387" spans="5:7" x14ac:dyDescent="0.25">
      <c r="E387" s="48"/>
      <c r="F387" s="41"/>
      <c r="G387" s="41"/>
    </row>
    <row r="388" spans="5:7" x14ac:dyDescent="0.25">
      <c r="E388" s="48"/>
      <c r="F388" s="41"/>
      <c r="G388" s="41"/>
    </row>
    <row r="389" spans="5:7" x14ac:dyDescent="0.25">
      <c r="E389" s="48"/>
      <c r="F389" s="41"/>
      <c r="G389" s="41"/>
    </row>
    <row r="390" spans="5:7" x14ac:dyDescent="0.25">
      <c r="E390" s="48"/>
      <c r="F390" s="41"/>
      <c r="G390" s="41"/>
    </row>
    <row r="391" spans="5:7" x14ac:dyDescent="0.25">
      <c r="E391" s="48"/>
      <c r="F391" s="41"/>
      <c r="G391" s="41"/>
    </row>
    <row r="392" spans="5:7" x14ac:dyDescent="0.25">
      <c r="E392" s="48"/>
      <c r="F392" s="41"/>
      <c r="G392" s="41"/>
    </row>
    <row r="393" spans="5:7" x14ac:dyDescent="0.25">
      <c r="E393" s="48"/>
      <c r="F393" s="41"/>
      <c r="G393" s="41"/>
    </row>
    <row r="394" spans="5:7" x14ac:dyDescent="0.25">
      <c r="E394" s="48"/>
      <c r="F394" s="41"/>
      <c r="G394" s="41"/>
    </row>
    <row r="395" spans="5:7" x14ac:dyDescent="0.25">
      <c r="E395" s="48"/>
      <c r="F395" s="41"/>
      <c r="G395" s="41"/>
    </row>
    <row r="396" spans="5:7" x14ac:dyDescent="0.25">
      <c r="E396" s="48"/>
      <c r="F396" s="41"/>
      <c r="G396" s="41"/>
    </row>
    <row r="397" spans="5:7" x14ac:dyDescent="0.25">
      <c r="E397" s="48"/>
      <c r="F397" s="41"/>
      <c r="G397" s="41"/>
    </row>
    <row r="398" spans="5:7" x14ac:dyDescent="0.25">
      <c r="E398" s="48"/>
      <c r="F398" s="41"/>
      <c r="G398" s="41"/>
    </row>
    <row r="399" spans="5:7" x14ac:dyDescent="0.25">
      <c r="E399" s="48"/>
      <c r="F399" s="41"/>
      <c r="G399" s="41"/>
    </row>
    <row r="400" spans="5:7" x14ac:dyDescent="0.25">
      <c r="E400" s="48"/>
      <c r="F400" s="41"/>
      <c r="G400" s="41"/>
    </row>
    <row r="401" spans="5:7" x14ac:dyDescent="0.25">
      <c r="E401" s="48"/>
      <c r="F401" s="41"/>
      <c r="G401" s="41"/>
    </row>
    <row r="402" spans="5:7" x14ac:dyDescent="0.25">
      <c r="E402" s="48"/>
      <c r="F402" s="41"/>
      <c r="G402" s="41"/>
    </row>
    <row r="403" spans="5:7" x14ac:dyDescent="0.25">
      <c r="E403" s="48"/>
      <c r="F403" s="41"/>
      <c r="G403" s="41"/>
    </row>
    <row r="404" spans="5:7" x14ac:dyDescent="0.25">
      <c r="E404" s="48"/>
      <c r="F404" s="41"/>
      <c r="G404" s="41"/>
    </row>
    <row r="405" spans="5:7" x14ac:dyDescent="0.25">
      <c r="E405" s="48"/>
      <c r="F405" s="41"/>
      <c r="G405" s="41"/>
    </row>
    <row r="406" spans="5:7" x14ac:dyDescent="0.25">
      <c r="E406" s="48"/>
      <c r="F406" s="41"/>
      <c r="G406" s="41"/>
    </row>
    <row r="407" spans="5:7" x14ac:dyDescent="0.25">
      <c r="E407" s="48"/>
      <c r="F407" s="41"/>
      <c r="G407" s="41"/>
    </row>
    <row r="408" spans="5:7" x14ac:dyDescent="0.25">
      <c r="E408" s="48"/>
      <c r="F408" s="41"/>
      <c r="G408" s="41"/>
    </row>
    <row r="409" spans="5:7" x14ac:dyDescent="0.25">
      <c r="E409" s="48"/>
      <c r="F409" s="41"/>
      <c r="G409" s="41"/>
    </row>
    <row r="410" spans="5:7" x14ac:dyDescent="0.25">
      <c r="E410" s="48"/>
      <c r="F410" s="41"/>
      <c r="G410" s="41"/>
    </row>
    <row r="411" spans="5:7" x14ac:dyDescent="0.25">
      <c r="E411" s="48"/>
      <c r="F411" s="41"/>
      <c r="G411" s="41"/>
    </row>
    <row r="412" spans="5:7" x14ac:dyDescent="0.25">
      <c r="E412" s="48"/>
      <c r="F412" s="41"/>
      <c r="G412" s="41"/>
    </row>
    <row r="413" spans="5:7" x14ac:dyDescent="0.25">
      <c r="E413" s="48"/>
      <c r="F413" s="41"/>
      <c r="G413" s="41"/>
    </row>
    <row r="414" spans="5:7" x14ac:dyDescent="0.25">
      <c r="E414" s="48"/>
      <c r="F414" s="41"/>
      <c r="G414" s="41"/>
    </row>
    <row r="415" spans="5:7" x14ac:dyDescent="0.25">
      <c r="E415" s="48"/>
      <c r="F415" s="41"/>
      <c r="G415" s="41"/>
    </row>
    <row r="416" spans="5:7" x14ac:dyDescent="0.25">
      <c r="E416" s="48"/>
      <c r="F416" s="41"/>
      <c r="G416" s="41"/>
    </row>
    <row r="417" spans="5:7" x14ac:dyDescent="0.25">
      <c r="E417" s="48"/>
      <c r="F417" s="41"/>
      <c r="G417" s="41"/>
    </row>
    <row r="418" spans="5:7" x14ac:dyDescent="0.25">
      <c r="E418" s="48"/>
      <c r="F418" s="41"/>
      <c r="G418" s="41"/>
    </row>
    <row r="419" spans="5:7" x14ac:dyDescent="0.25">
      <c r="E419" s="48"/>
      <c r="F419" s="41"/>
      <c r="G419" s="41"/>
    </row>
    <row r="420" spans="5:7" x14ac:dyDescent="0.25">
      <c r="E420" s="48"/>
      <c r="F420" s="41"/>
      <c r="G420" s="41"/>
    </row>
    <row r="421" spans="5:7" x14ac:dyDescent="0.25">
      <c r="E421" s="48"/>
      <c r="F421" s="41"/>
      <c r="G421" s="41"/>
    </row>
    <row r="422" spans="5:7" x14ac:dyDescent="0.25">
      <c r="E422" s="48"/>
      <c r="F422" s="41"/>
      <c r="G422" s="41"/>
    </row>
    <row r="423" spans="5:7" x14ac:dyDescent="0.25">
      <c r="E423" s="48"/>
      <c r="F423" s="41"/>
      <c r="G423" s="41"/>
    </row>
    <row r="424" spans="5:7" x14ac:dyDescent="0.25">
      <c r="E424" s="48"/>
      <c r="F424" s="41"/>
      <c r="G424" s="41"/>
    </row>
    <row r="425" spans="5:7" x14ac:dyDescent="0.25">
      <c r="E425" s="48"/>
      <c r="F425" s="41"/>
      <c r="G425" s="41"/>
    </row>
    <row r="426" spans="5:7" x14ac:dyDescent="0.25">
      <c r="E426" s="48"/>
      <c r="F426" s="41"/>
      <c r="G426" s="41"/>
    </row>
    <row r="427" spans="5:7" x14ac:dyDescent="0.25">
      <c r="E427" s="48"/>
      <c r="F427" s="41"/>
      <c r="G427" s="41"/>
    </row>
    <row r="428" spans="5:7" x14ac:dyDescent="0.25">
      <c r="E428" s="48"/>
      <c r="F428" s="41"/>
      <c r="G428" s="41"/>
    </row>
    <row r="429" spans="5:7" x14ac:dyDescent="0.25">
      <c r="E429" s="48"/>
      <c r="F429" s="41"/>
      <c r="G429" s="41"/>
    </row>
    <row r="430" spans="5:7" x14ac:dyDescent="0.25">
      <c r="E430" s="48"/>
      <c r="F430" s="41"/>
      <c r="G430" s="41"/>
    </row>
    <row r="431" spans="5:7" x14ac:dyDescent="0.25">
      <c r="E431" s="48"/>
      <c r="F431" s="41"/>
      <c r="G431" s="41"/>
    </row>
    <row r="432" spans="5:7" x14ac:dyDescent="0.25">
      <c r="E432" s="48"/>
      <c r="F432" s="41"/>
      <c r="G432" s="41"/>
    </row>
    <row r="433" spans="5:7" x14ac:dyDescent="0.25">
      <c r="E433" s="48"/>
      <c r="F433" s="41"/>
      <c r="G433" s="41"/>
    </row>
    <row r="434" spans="5:7" x14ac:dyDescent="0.25">
      <c r="E434" s="48"/>
      <c r="F434" s="41"/>
      <c r="G434" s="41"/>
    </row>
    <row r="435" spans="5:7" x14ac:dyDescent="0.25">
      <c r="E435" s="48"/>
      <c r="F435" s="41"/>
      <c r="G435" s="41"/>
    </row>
    <row r="436" spans="5:7" x14ac:dyDescent="0.25">
      <c r="E436" s="48"/>
      <c r="F436" s="41"/>
      <c r="G436" s="41"/>
    </row>
    <row r="437" spans="5:7" x14ac:dyDescent="0.25">
      <c r="E437" s="48"/>
      <c r="F437" s="41"/>
      <c r="G437" s="41"/>
    </row>
    <row r="438" spans="5:7" x14ac:dyDescent="0.25">
      <c r="E438" s="48"/>
      <c r="F438" s="41"/>
      <c r="G438" s="41"/>
    </row>
    <row r="439" spans="5:7" x14ac:dyDescent="0.25">
      <c r="E439" s="48"/>
      <c r="F439" s="41"/>
      <c r="G439" s="41"/>
    </row>
    <row r="440" spans="5:7" x14ac:dyDescent="0.25">
      <c r="E440" s="48"/>
      <c r="F440" s="41"/>
      <c r="G440" s="41"/>
    </row>
    <row r="441" spans="5:7" x14ac:dyDescent="0.25">
      <c r="E441" s="48"/>
      <c r="F441" s="41"/>
      <c r="G441" s="41"/>
    </row>
    <row r="442" spans="5:7" x14ac:dyDescent="0.25">
      <c r="E442" s="48"/>
      <c r="F442" s="41"/>
      <c r="G442" s="41"/>
    </row>
    <row r="443" spans="5:7" x14ac:dyDescent="0.25">
      <c r="E443" s="48"/>
      <c r="F443" s="41"/>
      <c r="G443" s="41"/>
    </row>
    <row r="444" spans="5:7" x14ac:dyDescent="0.25">
      <c r="E444" s="48"/>
      <c r="F444" s="41"/>
      <c r="G444" s="41"/>
    </row>
    <row r="445" spans="5:7" x14ac:dyDescent="0.25">
      <c r="E445" s="48"/>
      <c r="F445" s="41"/>
      <c r="G445" s="41"/>
    </row>
    <row r="446" spans="5:7" x14ac:dyDescent="0.25">
      <c r="E446" s="48"/>
      <c r="F446" s="41"/>
      <c r="G446" s="41"/>
    </row>
    <row r="447" spans="5:7" x14ac:dyDescent="0.25">
      <c r="E447" s="48"/>
      <c r="F447" s="41"/>
      <c r="G447" s="41"/>
    </row>
    <row r="448" spans="5:7" x14ac:dyDescent="0.25">
      <c r="E448" s="48"/>
      <c r="F448" s="41"/>
      <c r="G448" s="41"/>
    </row>
    <row r="449" spans="5:7" x14ac:dyDescent="0.25">
      <c r="E449" s="48"/>
      <c r="F449" s="41"/>
      <c r="G449" s="41"/>
    </row>
    <row r="450" spans="5:7" x14ac:dyDescent="0.25">
      <c r="E450" s="48"/>
      <c r="F450" s="41"/>
      <c r="G450" s="41"/>
    </row>
    <row r="451" spans="5:7" x14ac:dyDescent="0.25">
      <c r="E451" s="48"/>
      <c r="F451" s="41"/>
      <c r="G451" s="41"/>
    </row>
    <row r="452" spans="5:7" x14ac:dyDescent="0.25">
      <c r="E452" s="48"/>
      <c r="F452" s="41"/>
      <c r="G452" s="41"/>
    </row>
    <row r="453" spans="5:7" x14ac:dyDescent="0.25">
      <c r="E453" s="48"/>
      <c r="F453" s="41"/>
      <c r="G453" s="41"/>
    </row>
    <row r="454" spans="5:7" x14ac:dyDescent="0.25">
      <c r="E454" s="48"/>
      <c r="F454" s="41"/>
      <c r="G454" s="41"/>
    </row>
    <row r="455" spans="5:7" x14ac:dyDescent="0.25">
      <c r="E455" s="48"/>
      <c r="F455" s="41"/>
      <c r="G455" s="41"/>
    </row>
    <row r="456" spans="5:7" x14ac:dyDescent="0.25">
      <c r="E456" s="48"/>
      <c r="F456" s="41"/>
      <c r="G456" s="41"/>
    </row>
    <row r="457" spans="5:7" x14ac:dyDescent="0.25">
      <c r="E457" s="48"/>
      <c r="F457" s="41"/>
      <c r="G457" s="41"/>
    </row>
    <row r="458" spans="5:7" x14ac:dyDescent="0.25">
      <c r="E458" s="48"/>
      <c r="F458" s="41"/>
      <c r="G458" s="41"/>
    </row>
    <row r="459" spans="5:7" x14ac:dyDescent="0.25">
      <c r="E459" s="48"/>
      <c r="F459" s="41"/>
      <c r="G459" s="41"/>
    </row>
    <row r="460" spans="5:7" x14ac:dyDescent="0.25">
      <c r="E460" s="48"/>
      <c r="F460" s="41"/>
      <c r="G460" s="41"/>
    </row>
    <row r="461" spans="5:7" x14ac:dyDescent="0.25">
      <c r="E461" s="48"/>
      <c r="F461" s="41"/>
      <c r="G461" s="41"/>
    </row>
    <row r="462" spans="5:7" x14ac:dyDescent="0.25">
      <c r="E462" s="48"/>
      <c r="F462" s="41"/>
      <c r="G462" s="41"/>
    </row>
    <row r="463" spans="5:7" x14ac:dyDescent="0.25">
      <c r="E463" s="48"/>
      <c r="F463" s="41"/>
      <c r="G463" s="41"/>
    </row>
    <row r="464" spans="5:7" x14ac:dyDescent="0.25">
      <c r="E464" s="48"/>
      <c r="F464" s="41"/>
      <c r="G464" s="41"/>
    </row>
    <row r="465" spans="5:7" x14ac:dyDescent="0.25">
      <c r="E465" s="48"/>
      <c r="F465" s="41"/>
      <c r="G465" s="41"/>
    </row>
    <row r="466" spans="5:7" x14ac:dyDescent="0.25">
      <c r="E466" s="48"/>
      <c r="F466" s="41"/>
      <c r="G466" s="41"/>
    </row>
    <row r="467" spans="5:7" x14ac:dyDescent="0.25">
      <c r="E467" s="48"/>
      <c r="F467" s="41"/>
      <c r="G467" s="41"/>
    </row>
    <row r="468" spans="5:7" x14ac:dyDescent="0.25">
      <c r="E468" s="48"/>
      <c r="F468" s="41"/>
      <c r="G468" s="41"/>
    </row>
    <row r="469" spans="5:7" x14ac:dyDescent="0.25">
      <c r="E469" s="48"/>
      <c r="F469" s="41"/>
      <c r="G469" s="41"/>
    </row>
    <row r="470" spans="5:7" x14ac:dyDescent="0.25">
      <c r="E470" s="48"/>
      <c r="F470" s="41"/>
      <c r="G470" s="41"/>
    </row>
    <row r="471" spans="5:7" x14ac:dyDescent="0.25">
      <c r="E471" s="48"/>
      <c r="F471" s="41"/>
      <c r="G471" s="41"/>
    </row>
    <row r="472" spans="5:7" x14ac:dyDescent="0.25">
      <c r="E472" s="48"/>
      <c r="F472" s="41"/>
      <c r="G472" s="41"/>
    </row>
    <row r="473" spans="5:7" x14ac:dyDescent="0.25">
      <c r="E473" s="48"/>
      <c r="F473" s="41"/>
      <c r="G473" s="41"/>
    </row>
    <row r="474" spans="5:7" x14ac:dyDescent="0.25">
      <c r="E474" s="48"/>
      <c r="F474" s="41"/>
      <c r="G474" s="41"/>
    </row>
    <row r="475" spans="5:7" x14ac:dyDescent="0.25">
      <c r="E475" s="48"/>
      <c r="F475" s="41"/>
      <c r="G475" s="41"/>
    </row>
    <row r="476" spans="5:7" x14ac:dyDescent="0.25">
      <c r="E476" s="48"/>
      <c r="F476" s="41"/>
      <c r="G476" s="41"/>
    </row>
    <row r="477" spans="5:7" x14ac:dyDescent="0.25">
      <c r="E477" s="48"/>
      <c r="F477" s="41"/>
      <c r="G477" s="41"/>
    </row>
    <row r="478" spans="5:7" x14ac:dyDescent="0.25">
      <c r="E478" s="48"/>
      <c r="F478" s="41"/>
      <c r="G478" s="41"/>
    </row>
    <row r="479" spans="5:7" x14ac:dyDescent="0.25">
      <c r="E479" s="48"/>
      <c r="F479" s="41"/>
      <c r="G479" s="41"/>
    </row>
    <row r="480" spans="5:7" x14ac:dyDescent="0.25">
      <c r="E480" s="48"/>
      <c r="F480" s="41"/>
      <c r="G480" s="41"/>
    </row>
    <row r="481" spans="5:7" x14ac:dyDescent="0.25">
      <c r="E481" s="48"/>
      <c r="F481" s="41"/>
      <c r="G481" s="41"/>
    </row>
    <row r="482" spans="5:7" x14ac:dyDescent="0.25">
      <c r="E482" s="48"/>
      <c r="F482" s="41"/>
      <c r="G482" s="41"/>
    </row>
    <row r="483" spans="5:7" x14ac:dyDescent="0.25">
      <c r="E483" s="48"/>
      <c r="F483" s="41"/>
      <c r="G483" s="41"/>
    </row>
    <row r="484" spans="5:7" x14ac:dyDescent="0.25">
      <c r="E484" s="48"/>
      <c r="F484" s="41"/>
      <c r="G484" s="41"/>
    </row>
    <row r="485" spans="5:7" x14ac:dyDescent="0.25">
      <c r="E485" s="48"/>
      <c r="F485" s="41"/>
      <c r="G485" s="41"/>
    </row>
    <row r="486" spans="5:7" x14ac:dyDescent="0.25">
      <c r="E486" s="48"/>
      <c r="F486" s="41"/>
      <c r="G486" s="41"/>
    </row>
    <row r="487" spans="5:7" x14ac:dyDescent="0.25">
      <c r="E487" s="48"/>
      <c r="F487" s="41"/>
      <c r="G487" s="41"/>
    </row>
    <row r="488" spans="5:7" x14ac:dyDescent="0.25">
      <c r="E488" s="48"/>
      <c r="F488" s="41"/>
      <c r="G488" s="41"/>
    </row>
    <row r="489" spans="5:7" x14ac:dyDescent="0.25">
      <c r="E489" s="48"/>
      <c r="F489" s="41"/>
      <c r="G489" s="41"/>
    </row>
    <row r="490" spans="5:7" x14ac:dyDescent="0.25">
      <c r="E490" s="48"/>
      <c r="F490" s="41"/>
      <c r="G490" s="41"/>
    </row>
    <row r="491" spans="5:7" x14ac:dyDescent="0.25">
      <c r="E491" s="48"/>
      <c r="F491" s="41"/>
      <c r="G491" s="41"/>
    </row>
    <row r="492" spans="5:7" x14ac:dyDescent="0.25">
      <c r="E492" s="48"/>
      <c r="F492" s="41"/>
      <c r="G492" s="41"/>
    </row>
    <row r="493" spans="5:7" x14ac:dyDescent="0.25">
      <c r="E493" s="48"/>
      <c r="F493" s="41"/>
      <c r="G493" s="41"/>
    </row>
    <row r="494" spans="5:7" x14ac:dyDescent="0.25">
      <c r="E494" s="48"/>
      <c r="F494" s="41"/>
      <c r="G494" s="41"/>
    </row>
    <row r="495" spans="5:7" x14ac:dyDescent="0.25">
      <c r="E495" s="48"/>
      <c r="F495" s="41"/>
      <c r="G495" s="41"/>
    </row>
    <row r="496" spans="5:7" x14ac:dyDescent="0.25">
      <c r="E496" s="48"/>
      <c r="F496" s="41"/>
      <c r="G496" s="41"/>
    </row>
    <row r="497" spans="5:7" x14ac:dyDescent="0.25">
      <c r="E497" s="48"/>
      <c r="F497" s="41"/>
      <c r="G497" s="41"/>
    </row>
    <row r="498" spans="5:7" x14ac:dyDescent="0.25">
      <c r="E498" s="48"/>
      <c r="F498" s="41"/>
      <c r="G498" s="41"/>
    </row>
    <row r="499" spans="5:7" x14ac:dyDescent="0.25">
      <c r="E499" s="48"/>
      <c r="F499" s="41"/>
      <c r="G499" s="41"/>
    </row>
    <row r="500" spans="5:7" x14ac:dyDescent="0.25">
      <c r="E500" s="48"/>
      <c r="F500" s="41"/>
      <c r="G500" s="41"/>
    </row>
    <row r="501" spans="5:7" x14ac:dyDescent="0.25">
      <c r="E501" s="48"/>
      <c r="F501" s="41"/>
      <c r="G501" s="41"/>
    </row>
    <row r="502" spans="5:7" x14ac:dyDescent="0.25">
      <c r="E502" s="48"/>
      <c r="F502" s="41"/>
      <c r="G502" s="41"/>
    </row>
    <row r="503" spans="5:7" x14ac:dyDescent="0.25">
      <c r="E503" s="48"/>
      <c r="F503" s="41"/>
      <c r="G503" s="41"/>
    </row>
    <row r="504" spans="5:7" x14ac:dyDescent="0.25">
      <c r="E504" s="48"/>
      <c r="F504" s="41"/>
      <c r="G504" s="41"/>
    </row>
    <row r="505" spans="5:7" x14ac:dyDescent="0.25">
      <c r="E505" s="48"/>
      <c r="F505" s="41"/>
      <c r="G505" s="41"/>
    </row>
    <row r="506" spans="5:7" x14ac:dyDescent="0.25">
      <c r="E506" s="48"/>
      <c r="F506" s="41"/>
      <c r="G506" s="41"/>
    </row>
    <row r="507" spans="5:7" x14ac:dyDescent="0.25">
      <c r="E507" s="48"/>
      <c r="F507" s="41"/>
      <c r="G507" s="41"/>
    </row>
    <row r="508" spans="5:7" x14ac:dyDescent="0.25">
      <c r="E508" s="48"/>
      <c r="F508" s="41"/>
      <c r="G508" s="41"/>
    </row>
    <row r="509" spans="5:7" x14ac:dyDescent="0.25">
      <c r="E509" s="48"/>
      <c r="F509" s="41"/>
      <c r="G509" s="41"/>
    </row>
    <row r="510" spans="5:7" x14ac:dyDescent="0.25">
      <c r="E510" s="48"/>
      <c r="F510" s="41"/>
      <c r="G510" s="41"/>
    </row>
    <row r="511" spans="5:7" x14ac:dyDescent="0.25">
      <c r="E511" s="48"/>
      <c r="F511" s="41"/>
      <c r="G511" s="41"/>
    </row>
    <row r="512" spans="5:7" x14ac:dyDescent="0.25">
      <c r="E512" s="48"/>
      <c r="F512" s="41"/>
      <c r="G512" s="41"/>
    </row>
    <row r="513" spans="5:7" x14ac:dyDescent="0.25">
      <c r="E513" s="48"/>
      <c r="F513" s="41"/>
      <c r="G513" s="41"/>
    </row>
    <row r="514" spans="5:7" x14ac:dyDescent="0.25">
      <c r="E514" s="48"/>
      <c r="F514" s="41"/>
      <c r="G514" s="41"/>
    </row>
    <row r="515" spans="5:7" x14ac:dyDescent="0.25">
      <c r="E515" s="48"/>
      <c r="F515" s="41"/>
      <c r="G515" s="41"/>
    </row>
    <row r="516" spans="5:7" x14ac:dyDescent="0.25">
      <c r="E516" s="48"/>
      <c r="F516" s="41"/>
      <c r="G516" s="41"/>
    </row>
    <row r="517" spans="5:7" x14ac:dyDescent="0.25">
      <c r="E517" s="48"/>
      <c r="F517" s="41"/>
      <c r="G517" s="41"/>
    </row>
    <row r="518" spans="5:7" x14ac:dyDescent="0.25">
      <c r="E518" s="48"/>
      <c r="F518" s="41"/>
      <c r="G518" s="41"/>
    </row>
    <row r="519" spans="5:7" x14ac:dyDescent="0.25">
      <c r="E519" s="48"/>
      <c r="F519" s="41"/>
      <c r="G519" s="41"/>
    </row>
    <row r="520" spans="5:7" x14ac:dyDescent="0.25">
      <c r="E520" s="48"/>
      <c r="F520" s="41"/>
      <c r="G520" s="41"/>
    </row>
    <row r="521" spans="5:7" x14ac:dyDescent="0.25">
      <c r="E521" s="48"/>
      <c r="F521" s="41"/>
      <c r="G521" s="41"/>
    </row>
    <row r="522" spans="5:7" x14ac:dyDescent="0.25">
      <c r="E522" s="48"/>
      <c r="F522" s="41"/>
      <c r="G522" s="41"/>
    </row>
    <row r="523" spans="5:7" x14ac:dyDescent="0.25">
      <c r="E523" s="48"/>
      <c r="F523" s="41"/>
      <c r="G523" s="41"/>
    </row>
    <row r="524" spans="5:7" x14ac:dyDescent="0.25">
      <c r="E524" s="48"/>
      <c r="F524" s="41"/>
      <c r="G524" s="41"/>
    </row>
    <row r="525" spans="5:7" x14ac:dyDescent="0.25">
      <c r="E525" s="48"/>
      <c r="F525" s="41"/>
      <c r="G525" s="41"/>
    </row>
    <row r="526" spans="5:7" x14ac:dyDescent="0.25">
      <c r="E526" s="48"/>
      <c r="F526" s="41"/>
      <c r="G526" s="41"/>
    </row>
    <row r="527" spans="5:7" x14ac:dyDescent="0.25">
      <c r="E527" s="48"/>
      <c r="F527" s="41"/>
      <c r="G527" s="41"/>
    </row>
    <row r="528" spans="5:7" x14ac:dyDescent="0.25">
      <c r="E528" s="48"/>
      <c r="F528" s="41"/>
      <c r="G528" s="41"/>
    </row>
    <row r="529" spans="5:7" x14ac:dyDescent="0.25">
      <c r="E529" s="48"/>
      <c r="F529" s="41"/>
      <c r="G529" s="41"/>
    </row>
    <row r="530" spans="5:7" x14ac:dyDescent="0.25">
      <c r="E530" s="48"/>
      <c r="F530" s="41"/>
      <c r="G530" s="41"/>
    </row>
    <row r="531" spans="5:7" x14ac:dyDescent="0.25">
      <c r="E531" s="48"/>
      <c r="F531" s="41"/>
      <c r="G531" s="41"/>
    </row>
    <row r="532" spans="5:7" x14ac:dyDescent="0.25">
      <c r="E532" s="48"/>
      <c r="F532" s="41"/>
      <c r="G532" s="41"/>
    </row>
    <row r="533" spans="5:7" x14ac:dyDescent="0.25">
      <c r="E533" s="48"/>
      <c r="F533" s="41"/>
      <c r="G533" s="41"/>
    </row>
    <row r="534" spans="5:7" x14ac:dyDescent="0.25">
      <c r="E534" s="48"/>
      <c r="F534" s="41"/>
      <c r="G534" s="41"/>
    </row>
    <row r="535" spans="5:7" x14ac:dyDescent="0.25">
      <c r="E535" s="48"/>
      <c r="F535" s="41"/>
      <c r="G535" s="41"/>
    </row>
    <row r="536" spans="5:7" x14ac:dyDescent="0.25">
      <c r="E536" s="48"/>
      <c r="F536" s="41"/>
      <c r="G536" s="41"/>
    </row>
    <row r="537" spans="5:7" x14ac:dyDescent="0.25">
      <c r="E537" s="48"/>
      <c r="F537" s="41"/>
      <c r="G537" s="41"/>
    </row>
    <row r="538" spans="5:7" x14ac:dyDescent="0.25">
      <c r="E538" s="48"/>
      <c r="F538" s="41"/>
      <c r="G538" s="41"/>
    </row>
    <row r="539" spans="5:7" x14ac:dyDescent="0.25">
      <c r="E539" s="48"/>
      <c r="F539" s="41"/>
      <c r="G539" s="41"/>
    </row>
    <row r="540" spans="5:7" x14ac:dyDescent="0.25">
      <c r="E540" s="48"/>
      <c r="F540" s="41"/>
      <c r="G540" s="41"/>
    </row>
    <row r="541" spans="5:7" x14ac:dyDescent="0.25">
      <c r="E541" s="48"/>
      <c r="F541" s="41"/>
      <c r="G541" s="41"/>
    </row>
    <row r="542" spans="5:7" x14ac:dyDescent="0.25">
      <c r="E542" s="48"/>
      <c r="F542" s="41"/>
      <c r="G542" s="41"/>
    </row>
    <row r="543" spans="5:7" x14ac:dyDescent="0.25">
      <c r="E543" s="48"/>
      <c r="F543" s="41"/>
      <c r="G543" s="41"/>
    </row>
    <row r="544" spans="5:7" x14ac:dyDescent="0.25">
      <c r="E544" s="48"/>
      <c r="F544" s="41"/>
      <c r="G544" s="41"/>
    </row>
    <row r="545" spans="5:7" x14ac:dyDescent="0.25">
      <c r="E545" s="48"/>
      <c r="F545" s="41"/>
      <c r="G545" s="41"/>
    </row>
    <row r="546" spans="5:7" x14ac:dyDescent="0.25">
      <c r="E546" s="48"/>
      <c r="F546" s="41"/>
      <c r="G546" s="41"/>
    </row>
    <row r="547" spans="5:7" x14ac:dyDescent="0.25">
      <c r="E547" s="48"/>
      <c r="F547" s="41"/>
      <c r="G547" s="41"/>
    </row>
    <row r="548" spans="5:7" x14ac:dyDescent="0.25">
      <c r="E548" s="48"/>
      <c r="F548" s="41"/>
      <c r="G548" s="41"/>
    </row>
    <row r="549" spans="5:7" x14ac:dyDescent="0.25">
      <c r="E549" s="48"/>
      <c r="F549" s="41"/>
      <c r="G549" s="41"/>
    </row>
    <row r="550" spans="5:7" x14ac:dyDescent="0.25">
      <c r="E550" s="48"/>
      <c r="F550" s="41"/>
      <c r="G550" s="41"/>
    </row>
    <row r="551" spans="5:7" x14ac:dyDescent="0.25">
      <c r="E551" s="48"/>
      <c r="F551" s="41"/>
      <c r="G551" s="41"/>
    </row>
    <row r="552" spans="5:7" x14ac:dyDescent="0.25">
      <c r="E552" s="48"/>
      <c r="F552" s="41"/>
      <c r="G552" s="41"/>
    </row>
    <row r="553" spans="5:7" x14ac:dyDescent="0.25">
      <c r="E553" s="48"/>
      <c r="F553" s="41"/>
      <c r="G553" s="41"/>
    </row>
    <row r="554" spans="5:7" x14ac:dyDescent="0.25">
      <c r="E554" s="48"/>
      <c r="F554" s="41"/>
      <c r="G554" s="41"/>
    </row>
    <row r="555" spans="5:7" x14ac:dyDescent="0.25">
      <c r="E555" s="48"/>
      <c r="F555" s="41"/>
      <c r="G555" s="41"/>
    </row>
    <row r="556" spans="5:7" x14ac:dyDescent="0.25">
      <c r="E556" s="48"/>
      <c r="F556" s="41"/>
      <c r="G556" s="41"/>
    </row>
    <row r="557" spans="5:7" x14ac:dyDescent="0.25">
      <c r="E557" s="48"/>
      <c r="F557" s="41"/>
      <c r="G557" s="41"/>
    </row>
    <row r="558" spans="5:7" x14ac:dyDescent="0.25">
      <c r="E558" s="48"/>
      <c r="F558" s="41"/>
      <c r="G558" s="41"/>
    </row>
    <row r="559" spans="5:7" x14ac:dyDescent="0.25">
      <c r="E559" s="48"/>
      <c r="F559" s="41"/>
      <c r="G559" s="41"/>
    </row>
    <row r="560" spans="5:7" x14ac:dyDescent="0.25">
      <c r="E560" s="48"/>
      <c r="F560" s="41"/>
      <c r="G560" s="41"/>
    </row>
    <row r="561" spans="5:7" x14ac:dyDescent="0.25">
      <c r="E561" s="48"/>
      <c r="F561" s="41"/>
      <c r="G561" s="41"/>
    </row>
    <row r="562" spans="5:7" x14ac:dyDescent="0.25">
      <c r="E562" s="48"/>
      <c r="F562" s="41"/>
      <c r="G562" s="41"/>
    </row>
    <row r="563" spans="5:7" x14ac:dyDescent="0.25">
      <c r="E563" s="48"/>
      <c r="F563" s="41"/>
      <c r="G563" s="41"/>
    </row>
    <row r="564" spans="5:7" x14ac:dyDescent="0.25">
      <c r="E564" s="48"/>
      <c r="F564" s="41"/>
      <c r="G564" s="41"/>
    </row>
    <row r="565" spans="5:7" x14ac:dyDescent="0.25">
      <c r="E565" s="48"/>
      <c r="F565" s="41"/>
      <c r="G565" s="41"/>
    </row>
    <row r="566" spans="5:7" x14ac:dyDescent="0.25">
      <c r="E566" s="48"/>
      <c r="F566" s="41"/>
      <c r="G566" s="41"/>
    </row>
    <row r="567" spans="5:7" x14ac:dyDescent="0.25">
      <c r="E567" s="48"/>
      <c r="F567" s="41"/>
      <c r="G567" s="41"/>
    </row>
    <row r="568" spans="5:7" x14ac:dyDescent="0.25">
      <c r="E568" s="48"/>
      <c r="F568" s="41"/>
      <c r="G568" s="41"/>
    </row>
    <row r="569" spans="5:7" x14ac:dyDescent="0.25">
      <c r="E569" s="48"/>
      <c r="F569" s="41"/>
      <c r="G569" s="41"/>
    </row>
    <row r="570" spans="5:7" x14ac:dyDescent="0.25">
      <c r="E570" s="48"/>
      <c r="F570" s="41"/>
      <c r="G570" s="41"/>
    </row>
    <row r="571" spans="5:7" x14ac:dyDescent="0.25">
      <c r="E571" s="48"/>
      <c r="F571" s="41"/>
      <c r="G571" s="41"/>
    </row>
    <row r="572" spans="5:7" x14ac:dyDescent="0.25">
      <c r="E572" s="48"/>
      <c r="F572" s="41"/>
      <c r="G572" s="41"/>
    </row>
    <row r="573" spans="5:7" x14ac:dyDescent="0.25">
      <c r="E573" s="48"/>
      <c r="F573" s="41"/>
      <c r="G573" s="41"/>
    </row>
    <row r="574" spans="5:7" x14ac:dyDescent="0.25">
      <c r="E574" s="48"/>
      <c r="F574" s="41"/>
      <c r="G574" s="41"/>
    </row>
    <row r="575" spans="5:7" x14ac:dyDescent="0.25">
      <c r="E575" s="48"/>
      <c r="F575" s="41"/>
      <c r="G575" s="41"/>
    </row>
    <row r="576" spans="5:7" x14ac:dyDescent="0.25">
      <c r="E576" s="48"/>
      <c r="F576" s="41"/>
      <c r="G576" s="41"/>
    </row>
    <row r="577" spans="5:7" x14ac:dyDescent="0.25">
      <c r="E577" s="48"/>
      <c r="F577" s="41"/>
      <c r="G577" s="41"/>
    </row>
    <row r="578" spans="5:7" x14ac:dyDescent="0.25">
      <c r="E578" s="48"/>
      <c r="F578" s="41"/>
      <c r="G578" s="41"/>
    </row>
    <row r="579" spans="5:7" x14ac:dyDescent="0.25">
      <c r="E579" s="48"/>
      <c r="F579" s="41"/>
      <c r="G579" s="41"/>
    </row>
    <row r="580" spans="5:7" x14ac:dyDescent="0.25">
      <c r="E580" s="48"/>
      <c r="F580" s="41"/>
      <c r="G580" s="41"/>
    </row>
    <row r="581" spans="5:7" x14ac:dyDescent="0.25">
      <c r="E581" s="48"/>
      <c r="F581" s="41"/>
      <c r="G581" s="41"/>
    </row>
    <row r="582" spans="5:7" x14ac:dyDescent="0.25">
      <c r="E582" s="48"/>
      <c r="F582" s="41"/>
      <c r="G582" s="41"/>
    </row>
    <row r="583" spans="5:7" x14ac:dyDescent="0.25">
      <c r="E583" s="48"/>
      <c r="F583" s="41"/>
      <c r="G583" s="41"/>
    </row>
    <row r="584" spans="5:7" x14ac:dyDescent="0.25">
      <c r="E584" s="48"/>
      <c r="F584" s="41"/>
      <c r="G584" s="41"/>
    </row>
    <row r="585" spans="5:7" x14ac:dyDescent="0.25">
      <c r="E585" s="48"/>
      <c r="F585" s="41"/>
      <c r="G585" s="41"/>
    </row>
    <row r="586" spans="5:7" x14ac:dyDescent="0.25">
      <c r="E586" s="48"/>
      <c r="F586" s="41"/>
      <c r="G586" s="41"/>
    </row>
    <row r="587" spans="5:7" x14ac:dyDescent="0.25">
      <c r="E587" s="48"/>
      <c r="F587" s="41"/>
      <c r="G587" s="41"/>
    </row>
    <row r="588" spans="5:7" x14ac:dyDescent="0.25">
      <c r="E588" s="48"/>
      <c r="F588" s="41"/>
      <c r="G588" s="41"/>
    </row>
    <row r="589" spans="5:7" x14ac:dyDescent="0.25">
      <c r="E589" s="48"/>
      <c r="F589" s="41"/>
      <c r="G589" s="41"/>
    </row>
    <row r="590" spans="5:7" x14ac:dyDescent="0.25">
      <c r="E590" s="48"/>
      <c r="F590" s="41"/>
      <c r="G590" s="41"/>
    </row>
    <row r="591" spans="5:7" x14ac:dyDescent="0.25">
      <c r="E591" s="48"/>
      <c r="F591" s="41"/>
      <c r="G591" s="41"/>
    </row>
    <row r="592" spans="5:7" x14ac:dyDescent="0.25">
      <c r="E592" s="48"/>
      <c r="F592" s="41"/>
      <c r="G592" s="41"/>
    </row>
    <row r="593" spans="5:7" x14ac:dyDescent="0.25">
      <c r="E593" s="48"/>
      <c r="F593" s="41"/>
      <c r="G593" s="41"/>
    </row>
    <row r="594" spans="5:7" x14ac:dyDescent="0.25">
      <c r="E594" s="48"/>
      <c r="F594" s="41"/>
      <c r="G594" s="41"/>
    </row>
    <row r="595" spans="5:7" x14ac:dyDescent="0.25">
      <c r="E595" s="48"/>
      <c r="F595" s="41"/>
      <c r="G595" s="41"/>
    </row>
    <row r="596" spans="5:7" x14ac:dyDescent="0.25">
      <c r="E596" s="48"/>
      <c r="F596" s="41"/>
      <c r="G596" s="41"/>
    </row>
    <row r="597" spans="5:7" x14ac:dyDescent="0.25">
      <c r="E597" s="48"/>
      <c r="F597" s="41"/>
      <c r="G597" s="41"/>
    </row>
    <row r="598" spans="5:7" x14ac:dyDescent="0.25">
      <c r="E598" s="48"/>
      <c r="F598" s="41"/>
      <c r="G598" s="41"/>
    </row>
    <row r="599" spans="5:7" x14ac:dyDescent="0.25">
      <c r="E599" s="48"/>
      <c r="F599" s="41"/>
      <c r="G599" s="41"/>
    </row>
    <row r="600" spans="5:7" x14ac:dyDescent="0.25">
      <c r="E600" s="48"/>
      <c r="F600" s="41"/>
      <c r="G600" s="41"/>
    </row>
    <row r="601" spans="5:7" x14ac:dyDescent="0.25">
      <c r="E601" s="48"/>
      <c r="F601" s="41"/>
      <c r="G601" s="41"/>
    </row>
    <row r="602" spans="5:7" x14ac:dyDescent="0.25">
      <c r="E602" s="48"/>
      <c r="F602" s="41"/>
      <c r="G602" s="41"/>
    </row>
    <row r="603" spans="5:7" x14ac:dyDescent="0.25">
      <c r="E603" s="48"/>
      <c r="F603" s="41"/>
      <c r="G603" s="41"/>
    </row>
    <row r="604" spans="5:7" x14ac:dyDescent="0.25">
      <c r="E604" s="48"/>
      <c r="F604" s="41"/>
      <c r="G604" s="41"/>
    </row>
    <row r="605" spans="5:7" x14ac:dyDescent="0.25">
      <c r="E605" s="48"/>
      <c r="F605" s="41"/>
      <c r="G605" s="41"/>
    </row>
    <row r="606" spans="5:7" x14ac:dyDescent="0.25">
      <c r="E606" s="48"/>
      <c r="F606" s="41"/>
      <c r="G606" s="41"/>
    </row>
    <row r="607" spans="5:7" x14ac:dyDescent="0.25">
      <c r="E607" s="48"/>
      <c r="F607" s="41"/>
      <c r="G607" s="41"/>
    </row>
    <row r="608" spans="5:7" x14ac:dyDescent="0.25">
      <c r="E608" s="48"/>
      <c r="F608" s="41"/>
      <c r="G608" s="41"/>
    </row>
    <row r="609" spans="5:7" x14ac:dyDescent="0.25">
      <c r="E609" s="48"/>
      <c r="F609" s="41"/>
      <c r="G609" s="41"/>
    </row>
    <row r="610" spans="5:7" x14ac:dyDescent="0.25">
      <c r="E610" s="48"/>
      <c r="F610" s="41"/>
      <c r="G610" s="41"/>
    </row>
    <row r="611" spans="5:7" x14ac:dyDescent="0.25">
      <c r="E611" s="48"/>
      <c r="F611" s="41"/>
      <c r="G611" s="41"/>
    </row>
    <row r="612" spans="5:7" x14ac:dyDescent="0.25">
      <c r="E612" s="48"/>
      <c r="F612" s="41"/>
      <c r="G612" s="41"/>
    </row>
    <row r="613" spans="5:7" x14ac:dyDescent="0.25">
      <c r="E613" s="48"/>
      <c r="F613" s="41"/>
      <c r="G613" s="41"/>
    </row>
    <row r="614" spans="5:7" x14ac:dyDescent="0.25">
      <c r="E614" s="48"/>
      <c r="F614" s="41"/>
      <c r="G614" s="41"/>
    </row>
    <row r="615" spans="5:7" x14ac:dyDescent="0.25">
      <c r="E615" s="48"/>
      <c r="F615" s="41"/>
      <c r="G615" s="41"/>
    </row>
    <row r="616" spans="5:7" x14ac:dyDescent="0.25">
      <c r="E616" s="48"/>
      <c r="F616" s="41"/>
      <c r="G616" s="41"/>
    </row>
    <row r="617" spans="5:7" x14ac:dyDescent="0.25">
      <c r="E617" s="48"/>
      <c r="F617" s="41"/>
      <c r="G617" s="41"/>
    </row>
    <row r="618" spans="5:7" x14ac:dyDescent="0.25">
      <c r="E618" s="48"/>
      <c r="F618" s="41"/>
      <c r="G618" s="41"/>
    </row>
    <row r="619" spans="5:7" x14ac:dyDescent="0.25">
      <c r="E619" s="48"/>
      <c r="F619" s="41"/>
      <c r="G619" s="41"/>
    </row>
    <row r="620" spans="5:7" x14ac:dyDescent="0.25">
      <c r="E620" s="48"/>
      <c r="F620" s="41"/>
      <c r="G620" s="41"/>
    </row>
    <row r="621" spans="5:7" x14ac:dyDescent="0.25">
      <c r="E621" s="48"/>
      <c r="F621" s="41"/>
      <c r="G621" s="41"/>
    </row>
    <row r="622" spans="5:7" x14ac:dyDescent="0.25">
      <c r="E622" s="48"/>
      <c r="F622" s="41"/>
      <c r="G622" s="41"/>
    </row>
    <row r="623" spans="5:7" x14ac:dyDescent="0.25">
      <c r="E623" s="48"/>
      <c r="F623" s="41"/>
      <c r="G623" s="41"/>
    </row>
    <row r="624" spans="5:7" x14ac:dyDescent="0.25">
      <c r="E624" s="48"/>
      <c r="F624" s="41"/>
      <c r="G624" s="41"/>
    </row>
    <row r="625" spans="5:7" x14ac:dyDescent="0.25">
      <c r="E625" s="48"/>
      <c r="F625" s="41"/>
      <c r="G625" s="41"/>
    </row>
    <row r="626" spans="5:7" x14ac:dyDescent="0.25">
      <c r="E626" s="48"/>
      <c r="F626" s="41"/>
      <c r="G626" s="41"/>
    </row>
    <row r="627" spans="5:7" x14ac:dyDescent="0.25">
      <c r="E627" s="48"/>
      <c r="F627" s="41"/>
      <c r="G627" s="41"/>
    </row>
    <row r="628" spans="5:7" x14ac:dyDescent="0.25">
      <c r="E628" s="48"/>
      <c r="F628" s="41"/>
      <c r="G628" s="41"/>
    </row>
    <row r="629" spans="5:7" x14ac:dyDescent="0.25">
      <c r="E629" s="48"/>
      <c r="F629" s="41"/>
      <c r="G629" s="41"/>
    </row>
    <row r="630" spans="5:7" x14ac:dyDescent="0.25">
      <c r="E630" s="48"/>
      <c r="F630" s="41"/>
      <c r="G630" s="41"/>
    </row>
    <row r="631" spans="5:7" x14ac:dyDescent="0.25">
      <c r="E631" s="48"/>
      <c r="F631" s="41"/>
      <c r="G631" s="41"/>
    </row>
    <row r="632" spans="5:7" x14ac:dyDescent="0.25">
      <c r="E632" s="48"/>
      <c r="F632" s="41"/>
      <c r="G632" s="41"/>
    </row>
    <row r="633" spans="5:7" x14ac:dyDescent="0.25">
      <c r="E633" s="48"/>
      <c r="F633" s="41"/>
      <c r="G633" s="41"/>
    </row>
    <row r="634" spans="5:7" x14ac:dyDescent="0.25">
      <c r="E634" s="48"/>
      <c r="F634" s="41"/>
      <c r="G634" s="41"/>
    </row>
    <row r="635" spans="5:7" x14ac:dyDescent="0.25">
      <c r="E635" s="48"/>
      <c r="F635" s="41"/>
      <c r="G635" s="41"/>
    </row>
    <row r="636" spans="5:7" x14ac:dyDescent="0.25">
      <c r="E636" s="48"/>
      <c r="F636" s="41"/>
      <c r="G636" s="41"/>
    </row>
    <row r="637" spans="5:7" x14ac:dyDescent="0.25">
      <c r="E637" s="48"/>
      <c r="F637" s="41"/>
      <c r="G637" s="41"/>
    </row>
    <row r="638" spans="5:7" x14ac:dyDescent="0.25">
      <c r="E638" s="48"/>
      <c r="F638" s="41"/>
      <c r="G638" s="41"/>
    </row>
    <row r="639" spans="5:7" x14ac:dyDescent="0.25">
      <c r="E639" s="48"/>
      <c r="F639" s="41"/>
      <c r="G639" s="41"/>
    </row>
    <row r="640" spans="5:7" x14ac:dyDescent="0.25">
      <c r="E640" s="48"/>
      <c r="F640" s="41"/>
      <c r="G640" s="41"/>
    </row>
    <row r="641" spans="5:7" x14ac:dyDescent="0.25">
      <c r="E641" s="48"/>
      <c r="F641" s="41"/>
      <c r="G641" s="41"/>
    </row>
    <row r="642" spans="5:7" x14ac:dyDescent="0.25">
      <c r="E642" s="48"/>
      <c r="F642" s="41"/>
      <c r="G642" s="41"/>
    </row>
    <row r="643" spans="5:7" x14ac:dyDescent="0.25">
      <c r="E643" s="48"/>
      <c r="F643" s="41"/>
      <c r="G643" s="41"/>
    </row>
    <row r="644" spans="5:7" x14ac:dyDescent="0.25">
      <c r="E644" s="48"/>
      <c r="F644" s="41"/>
      <c r="G644" s="41"/>
    </row>
    <row r="645" spans="5:7" x14ac:dyDescent="0.25">
      <c r="E645" s="48"/>
      <c r="F645" s="41"/>
      <c r="G645" s="41"/>
    </row>
    <row r="646" spans="5:7" x14ac:dyDescent="0.25">
      <c r="E646" s="48"/>
      <c r="F646" s="41"/>
      <c r="G646" s="41"/>
    </row>
    <row r="647" spans="5:7" x14ac:dyDescent="0.25">
      <c r="E647" s="48"/>
      <c r="F647" s="41"/>
      <c r="G647" s="41"/>
    </row>
    <row r="648" spans="5:7" x14ac:dyDescent="0.25">
      <c r="E648" s="48"/>
      <c r="F648" s="41"/>
      <c r="G648" s="41"/>
    </row>
    <row r="649" spans="5:7" x14ac:dyDescent="0.25">
      <c r="E649" s="48"/>
      <c r="F649" s="41"/>
      <c r="G649" s="41"/>
    </row>
    <row r="650" spans="5:7" x14ac:dyDescent="0.25">
      <c r="E650" s="48"/>
      <c r="F650" s="41"/>
      <c r="G650" s="41"/>
    </row>
    <row r="651" spans="5:7" x14ac:dyDescent="0.25">
      <c r="E651" s="48"/>
      <c r="F651" s="41"/>
      <c r="G651" s="41"/>
    </row>
    <row r="652" spans="5:7" x14ac:dyDescent="0.25">
      <c r="E652" s="48"/>
      <c r="F652" s="41"/>
      <c r="G652" s="41"/>
    </row>
    <row r="653" spans="5:7" x14ac:dyDescent="0.25">
      <c r="E653" s="48"/>
      <c r="F653" s="41"/>
      <c r="G653" s="41"/>
    </row>
    <row r="654" spans="5:7" x14ac:dyDescent="0.25">
      <c r="E654" s="48"/>
      <c r="F654" s="41"/>
      <c r="G654" s="41"/>
    </row>
    <row r="655" spans="5:7" x14ac:dyDescent="0.25">
      <c r="E655" s="48"/>
      <c r="F655" s="41"/>
      <c r="G655" s="41"/>
    </row>
    <row r="656" spans="5:7" x14ac:dyDescent="0.25">
      <c r="E656" s="48"/>
      <c r="F656" s="41"/>
      <c r="G656" s="41"/>
    </row>
    <row r="657" spans="5:7" x14ac:dyDescent="0.25">
      <c r="E657" s="48"/>
      <c r="F657" s="41"/>
      <c r="G657" s="41"/>
    </row>
    <row r="658" spans="5:7" x14ac:dyDescent="0.25">
      <c r="E658" s="48"/>
      <c r="F658" s="41"/>
      <c r="G658" s="41"/>
    </row>
    <row r="659" spans="5:7" x14ac:dyDescent="0.25">
      <c r="E659" s="48"/>
      <c r="F659" s="41"/>
      <c r="G659" s="41"/>
    </row>
    <row r="660" spans="5:7" x14ac:dyDescent="0.25">
      <c r="E660" s="48"/>
      <c r="F660" s="41"/>
      <c r="G660" s="41"/>
    </row>
    <row r="661" spans="5:7" x14ac:dyDescent="0.25">
      <c r="E661" s="48"/>
      <c r="F661" s="41"/>
      <c r="G661" s="41"/>
    </row>
    <row r="662" spans="5:7" x14ac:dyDescent="0.25">
      <c r="E662" s="48"/>
      <c r="F662" s="41"/>
      <c r="G662" s="41"/>
    </row>
    <row r="663" spans="5:7" x14ac:dyDescent="0.25">
      <c r="E663" s="48"/>
      <c r="F663" s="41"/>
      <c r="G663" s="41"/>
    </row>
    <row r="664" spans="5:7" x14ac:dyDescent="0.25">
      <c r="E664" s="48"/>
      <c r="F664" s="41"/>
      <c r="G664" s="41"/>
    </row>
    <row r="665" spans="5:7" x14ac:dyDescent="0.25">
      <c r="E665" s="48"/>
      <c r="F665" s="41"/>
      <c r="G665" s="41"/>
    </row>
    <row r="666" spans="5:7" x14ac:dyDescent="0.25">
      <c r="E666" s="48"/>
      <c r="F666" s="41"/>
      <c r="G666" s="41"/>
    </row>
    <row r="667" spans="5:7" x14ac:dyDescent="0.25">
      <c r="E667" s="48"/>
      <c r="F667" s="41"/>
      <c r="G667" s="41"/>
    </row>
    <row r="668" spans="5:7" x14ac:dyDescent="0.25">
      <c r="E668" s="48"/>
      <c r="F668" s="41"/>
      <c r="G668" s="41"/>
    </row>
    <row r="669" spans="5:7" x14ac:dyDescent="0.25">
      <c r="E669" s="48"/>
      <c r="F669" s="41"/>
      <c r="G669" s="41"/>
    </row>
    <row r="670" spans="5:7" x14ac:dyDescent="0.25">
      <c r="E670" s="48"/>
      <c r="F670" s="41"/>
      <c r="G670" s="41"/>
    </row>
    <row r="671" spans="5:7" x14ac:dyDescent="0.25">
      <c r="E671" s="48"/>
      <c r="F671" s="41"/>
      <c r="G671" s="41"/>
    </row>
    <row r="672" spans="5:7" x14ac:dyDescent="0.25">
      <c r="E672" s="48"/>
      <c r="F672" s="41"/>
      <c r="G672" s="41"/>
    </row>
    <row r="673" spans="5:7" x14ac:dyDescent="0.25">
      <c r="E673" s="48"/>
      <c r="F673" s="41"/>
      <c r="G673" s="41"/>
    </row>
    <row r="674" spans="5:7" x14ac:dyDescent="0.25">
      <c r="E674" s="48"/>
      <c r="F674" s="41"/>
      <c r="G674" s="41"/>
    </row>
    <row r="675" spans="5:7" x14ac:dyDescent="0.25">
      <c r="E675" s="48"/>
      <c r="F675" s="41"/>
      <c r="G675" s="41"/>
    </row>
    <row r="676" spans="5:7" x14ac:dyDescent="0.25">
      <c r="E676" s="48"/>
      <c r="F676" s="41"/>
      <c r="G676" s="41"/>
    </row>
    <row r="677" spans="5:7" x14ac:dyDescent="0.25">
      <c r="E677" s="48"/>
      <c r="F677" s="41"/>
      <c r="G677" s="41"/>
    </row>
    <row r="678" spans="5:7" x14ac:dyDescent="0.25">
      <c r="E678" s="48"/>
      <c r="F678" s="41"/>
      <c r="G678" s="41"/>
    </row>
    <row r="679" spans="5:7" x14ac:dyDescent="0.25">
      <c r="E679" s="48"/>
      <c r="F679" s="41"/>
      <c r="G679" s="41"/>
    </row>
    <row r="680" spans="5:7" x14ac:dyDescent="0.25">
      <c r="E680" s="48"/>
      <c r="F680" s="41"/>
      <c r="G680" s="41"/>
    </row>
    <row r="681" spans="5:7" x14ac:dyDescent="0.25">
      <c r="E681" s="48"/>
      <c r="F681" s="41"/>
      <c r="G681" s="41"/>
    </row>
    <row r="682" spans="5:7" x14ac:dyDescent="0.25">
      <c r="E682" s="48"/>
      <c r="F682" s="41"/>
      <c r="G682" s="41"/>
    </row>
    <row r="683" spans="5:7" x14ac:dyDescent="0.25">
      <c r="E683" s="48"/>
      <c r="F683" s="41"/>
      <c r="G683" s="41"/>
    </row>
    <row r="684" spans="5:7" x14ac:dyDescent="0.25">
      <c r="E684" s="48"/>
      <c r="F684" s="41"/>
      <c r="G684" s="41"/>
    </row>
    <row r="685" spans="5:7" x14ac:dyDescent="0.25">
      <c r="E685" s="48"/>
      <c r="F685" s="41"/>
      <c r="G685" s="41"/>
    </row>
    <row r="686" spans="5:7" x14ac:dyDescent="0.25">
      <c r="E686" s="48"/>
      <c r="F686" s="41"/>
      <c r="G686" s="41"/>
    </row>
    <row r="687" spans="5:7" x14ac:dyDescent="0.25">
      <c r="E687" s="48"/>
      <c r="F687" s="41"/>
      <c r="G687" s="41"/>
    </row>
    <row r="688" spans="5:7" x14ac:dyDescent="0.25">
      <c r="E688" s="48"/>
      <c r="F688" s="41"/>
      <c r="G688" s="41"/>
    </row>
    <row r="689" spans="5:7" x14ac:dyDescent="0.25">
      <c r="E689" s="48"/>
      <c r="F689" s="41"/>
      <c r="G689" s="41"/>
    </row>
    <row r="690" spans="5:7" x14ac:dyDescent="0.25">
      <c r="E690" s="48"/>
      <c r="F690" s="41"/>
      <c r="G690" s="41"/>
    </row>
    <row r="691" spans="5:7" x14ac:dyDescent="0.25">
      <c r="E691" s="48"/>
      <c r="F691" s="41"/>
      <c r="G691" s="41"/>
    </row>
    <row r="692" spans="5:7" x14ac:dyDescent="0.25">
      <c r="E692" s="48"/>
      <c r="F692" s="41"/>
      <c r="G692" s="41"/>
    </row>
    <row r="693" spans="5:7" x14ac:dyDescent="0.25">
      <c r="E693" s="48"/>
      <c r="F693" s="41"/>
      <c r="G693" s="41"/>
    </row>
    <row r="694" spans="5:7" x14ac:dyDescent="0.25">
      <c r="E694" s="48"/>
      <c r="F694" s="41"/>
      <c r="G694" s="41"/>
    </row>
    <row r="695" spans="5:7" x14ac:dyDescent="0.25">
      <c r="E695" s="48"/>
      <c r="F695" s="41"/>
      <c r="G695" s="41"/>
    </row>
    <row r="696" spans="5:7" x14ac:dyDescent="0.25">
      <c r="E696" s="48"/>
      <c r="F696" s="41"/>
      <c r="G696" s="41"/>
    </row>
    <row r="697" spans="5:7" x14ac:dyDescent="0.25">
      <c r="E697" s="48"/>
      <c r="F697" s="41"/>
      <c r="G697" s="41"/>
    </row>
    <row r="698" spans="5:7" x14ac:dyDescent="0.25">
      <c r="E698" s="48"/>
      <c r="F698" s="41"/>
      <c r="G698" s="41"/>
    </row>
    <row r="699" spans="5:7" x14ac:dyDescent="0.25">
      <c r="E699" s="48"/>
      <c r="F699" s="41"/>
      <c r="G699" s="41"/>
    </row>
    <row r="700" spans="5:7" x14ac:dyDescent="0.25">
      <c r="E700" s="48"/>
      <c r="F700" s="41"/>
      <c r="G700" s="41"/>
    </row>
    <row r="701" spans="5:7" x14ac:dyDescent="0.25">
      <c r="E701" s="48"/>
      <c r="F701" s="41"/>
      <c r="G701" s="41"/>
    </row>
    <row r="702" spans="5:7" x14ac:dyDescent="0.25">
      <c r="E702" s="48"/>
      <c r="F702" s="41"/>
      <c r="G702" s="41"/>
    </row>
    <row r="703" spans="5:7" x14ac:dyDescent="0.25">
      <c r="E703" s="48"/>
      <c r="F703" s="41"/>
      <c r="G703" s="41"/>
    </row>
    <row r="704" spans="5:7" x14ac:dyDescent="0.25">
      <c r="E704" s="48"/>
      <c r="F704" s="41"/>
      <c r="G704" s="41"/>
    </row>
    <row r="705" spans="5:7" x14ac:dyDescent="0.25">
      <c r="E705" s="48"/>
      <c r="F705" s="41"/>
      <c r="G705" s="41"/>
    </row>
    <row r="706" spans="5:7" x14ac:dyDescent="0.25">
      <c r="E706" s="48"/>
      <c r="F706" s="41"/>
      <c r="G706" s="41"/>
    </row>
    <row r="707" spans="5:7" x14ac:dyDescent="0.25">
      <c r="E707" s="48"/>
      <c r="F707" s="41"/>
      <c r="G707" s="41"/>
    </row>
    <row r="708" spans="5:7" x14ac:dyDescent="0.25">
      <c r="E708" s="48"/>
      <c r="F708" s="41"/>
      <c r="G708" s="41"/>
    </row>
    <row r="709" spans="5:7" x14ac:dyDescent="0.25">
      <c r="E709" s="48"/>
      <c r="F709" s="41"/>
      <c r="G709" s="41"/>
    </row>
    <row r="710" spans="5:7" x14ac:dyDescent="0.25">
      <c r="E710" s="48"/>
      <c r="F710" s="41"/>
      <c r="G710" s="41"/>
    </row>
    <row r="711" spans="5:7" x14ac:dyDescent="0.25">
      <c r="E711" s="48"/>
      <c r="F711" s="41"/>
      <c r="G711" s="41"/>
    </row>
    <row r="712" spans="5:7" x14ac:dyDescent="0.25">
      <c r="E712" s="48"/>
      <c r="F712" s="41"/>
      <c r="G712" s="41"/>
    </row>
    <row r="713" spans="5:7" x14ac:dyDescent="0.25">
      <c r="E713" s="48"/>
      <c r="F713" s="41"/>
      <c r="G713" s="41"/>
    </row>
    <row r="714" spans="5:7" x14ac:dyDescent="0.25">
      <c r="E714" s="48"/>
      <c r="F714" s="41"/>
      <c r="G714" s="41"/>
    </row>
    <row r="715" spans="5:7" x14ac:dyDescent="0.25">
      <c r="E715" s="48"/>
      <c r="F715" s="41"/>
      <c r="G715" s="41"/>
    </row>
    <row r="716" spans="5:7" x14ac:dyDescent="0.25">
      <c r="E716" s="48"/>
      <c r="F716" s="41"/>
      <c r="G716" s="41"/>
    </row>
    <row r="717" spans="5:7" x14ac:dyDescent="0.25">
      <c r="E717" s="48"/>
      <c r="F717" s="41"/>
      <c r="G717" s="41"/>
    </row>
    <row r="718" spans="5:7" x14ac:dyDescent="0.25">
      <c r="E718" s="48"/>
      <c r="F718" s="41"/>
      <c r="G718" s="41"/>
    </row>
    <row r="719" spans="5:7" x14ac:dyDescent="0.25">
      <c r="E719" s="48"/>
      <c r="F719" s="41"/>
      <c r="G719" s="41"/>
    </row>
    <row r="720" spans="5:7" x14ac:dyDescent="0.25">
      <c r="E720" s="48"/>
      <c r="F720" s="41"/>
      <c r="G720" s="41"/>
    </row>
    <row r="721" spans="5:7" x14ac:dyDescent="0.25">
      <c r="E721" s="48"/>
      <c r="F721" s="41"/>
      <c r="G721" s="41"/>
    </row>
    <row r="722" spans="5:7" x14ac:dyDescent="0.25">
      <c r="E722" s="48"/>
      <c r="F722" s="41"/>
      <c r="G722" s="41"/>
    </row>
    <row r="723" spans="5:7" x14ac:dyDescent="0.25">
      <c r="E723" s="48"/>
      <c r="F723" s="41"/>
      <c r="G723" s="41"/>
    </row>
    <row r="724" spans="5:7" x14ac:dyDescent="0.25">
      <c r="E724" s="48"/>
      <c r="F724" s="41"/>
      <c r="G724" s="41"/>
    </row>
    <row r="725" spans="5:7" x14ac:dyDescent="0.25">
      <c r="E725" s="48"/>
      <c r="F725" s="41"/>
      <c r="G725" s="41"/>
    </row>
    <row r="726" spans="5:7" x14ac:dyDescent="0.25">
      <c r="E726" s="48"/>
      <c r="F726" s="41"/>
      <c r="G726" s="41"/>
    </row>
    <row r="727" spans="5:7" x14ac:dyDescent="0.25">
      <c r="E727" s="48"/>
      <c r="F727" s="41"/>
      <c r="G727" s="41"/>
    </row>
    <row r="728" spans="5:7" x14ac:dyDescent="0.25">
      <c r="E728" s="48"/>
      <c r="F728" s="41"/>
      <c r="G728" s="41"/>
    </row>
    <row r="729" spans="5:7" x14ac:dyDescent="0.25">
      <c r="E729" s="48"/>
      <c r="F729" s="41"/>
      <c r="G729" s="41"/>
    </row>
    <row r="730" spans="5:7" x14ac:dyDescent="0.25">
      <c r="E730" s="48"/>
      <c r="F730" s="41"/>
      <c r="G730" s="41"/>
    </row>
    <row r="731" spans="5:7" x14ac:dyDescent="0.25">
      <c r="E731" s="48"/>
      <c r="F731" s="41"/>
      <c r="G731" s="41"/>
    </row>
    <row r="732" spans="5:7" x14ac:dyDescent="0.25">
      <c r="E732" s="48"/>
      <c r="F732" s="41"/>
      <c r="G732" s="41"/>
    </row>
    <row r="733" spans="5:7" x14ac:dyDescent="0.25">
      <c r="E733" s="48"/>
      <c r="F733" s="41"/>
      <c r="G733" s="41"/>
    </row>
    <row r="734" spans="5:7" x14ac:dyDescent="0.25">
      <c r="E734" s="48"/>
      <c r="F734" s="41"/>
      <c r="G734" s="41"/>
    </row>
    <row r="735" spans="5:7" x14ac:dyDescent="0.25">
      <c r="E735" s="48"/>
      <c r="F735" s="41"/>
      <c r="G735" s="41"/>
    </row>
    <row r="736" spans="5:7" x14ac:dyDescent="0.25">
      <c r="E736" s="48"/>
      <c r="F736" s="41"/>
      <c r="G736" s="41"/>
    </row>
    <row r="737" spans="5:7" x14ac:dyDescent="0.25">
      <c r="E737" s="48"/>
      <c r="F737" s="41"/>
      <c r="G737" s="41"/>
    </row>
    <row r="738" spans="5:7" x14ac:dyDescent="0.25">
      <c r="E738" s="48"/>
      <c r="F738" s="41"/>
      <c r="G738" s="41"/>
    </row>
    <row r="739" spans="5:7" x14ac:dyDescent="0.25">
      <c r="E739" s="48"/>
      <c r="F739" s="41"/>
      <c r="G739" s="41"/>
    </row>
    <row r="740" spans="5:7" x14ac:dyDescent="0.25">
      <c r="E740" s="48"/>
      <c r="F740" s="41"/>
      <c r="G740" s="41"/>
    </row>
    <row r="741" spans="5:7" x14ac:dyDescent="0.25">
      <c r="E741" s="48"/>
      <c r="F741" s="41"/>
      <c r="G741" s="41"/>
    </row>
    <row r="742" spans="5:7" x14ac:dyDescent="0.25">
      <c r="E742" s="48"/>
      <c r="F742" s="41"/>
      <c r="G742" s="41"/>
    </row>
    <row r="743" spans="5:7" x14ac:dyDescent="0.25">
      <c r="E743" s="48"/>
      <c r="F743" s="41"/>
      <c r="G743" s="41"/>
    </row>
    <row r="744" spans="5:7" x14ac:dyDescent="0.25">
      <c r="E744" s="48"/>
      <c r="F744" s="41"/>
      <c r="G744" s="41"/>
    </row>
    <row r="745" spans="5:7" x14ac:dyDescent="0.25">
      <c r="E745" s="48"/>
      <c r="F745" s="41"/>
      <c r="G745" s="41"/>
    </row>
    <row r="746" spans="5:7" x14ac:dyDescent="0.25">
      <c r="E746" s="48"/>
      <c r="F746" s="41"/>
      <c r="G746" s="41"/>
    </row>
    <row r="747" spans="5:7" x14ac:dyDescent="0.25">
      <c r="E747" s="48"/>
      <c r="F747" s="41"/>
      <c r="G747" s="41"/>
    </row>
    <row r="748" spans="5:7" x14ac:dyDescent="0.25">
      <c r="E748" s="48"/>
      <c r="F748" s="41"/>
      <c r="G748" s="41"/>
    </row>
    <row r="749" spans="5:7" x14ac:dyDescent="0.25">
      <c r="E749" s="48"/>
      <c r="F749" s="41"/>
      <c r="G749" s="41"/>
    </row>
    <row r="750" spans="5:7" x14ac:dyDescent="0.25">
      <c r="E750" s="48"/>
      <c r="F750" s="41"/>
      <c r="G750" s="41"/>
    </row>
    <row r="751" spans="5:7" x14ac:dyDescent="0.25">
      <c r="E751" s="48"/>
      <c r="F751" s="41"/>
      <c r="G751" s="41"/>
    </row>
    <row r="752" spans="5:7" x14ac:dyDescent="0.25">
      <c r="E752" s="48"/>
      <c r="F752" s="41"/>
      <c r="G752" s="41"/>
    </row>
    <row r="753" spans="5:7" x14ac:dyDescent="0.25">
      <c r="E753" s="48"/>
      <c r="F753" s="41"/>
      <c r="G753" s="41"/>
    </row>
    <row r="754" spans="5:7" x14ac:dyDescent="0.25">
      <c r="E754" s="48"/>
      <c r="F754" s="41"/>
      <c r="G754" s="41"/>
    </row>
    <row r="755" spans="5:7" x14ac:dyDescent="0.25">
      <c r="E755" s="48"/>
      <c r="F755" s="41"/>
      <c r="G755" s="41"/>
    </row>
    <row r="756" spans="5:7" x14ac:dyDescent="0.25">
      <c r="E756" s="48"/>
      <c r="F756" s="41"/>
      <c r="G756" s="41"/>
    </row>
    <row r="757" spans="5:7" x14ac:dyDescent="0.25">
      <c r="E757" s="48"/>
      <c r="F757" s="41"/>
      <c r="G757" s="41"/>
    </row>
    <row r="758" spans="5:7" x14ac:dyDescent="0.25">
      <c r="E758" s="48"/>
      <c r="F758" s="41"/>
      <c r="G758" s="41"/>
    </row>
    <row r="759" spans="5:7" x14ac:dyDescent="0.25">
      <c r="E759" s="48"/>
      <c r="F759" s="41"/>
      <c r="G759" s="41"/>
    </row>
    <row r="760" spans="5:7" x14ac:dyDescent="0.25">
      <c r="E760" s="48"/>
      <c r="F760" s="41"/>
      <c r="G760" s="41"/>
    </row>
    <row r="761" spans="5:7" x14ac:dyDescent="0.25">
      <c r="E761" s="48"/>
      <c r="F761" s="41"/>
      <c r="G761" s="41"/>
    </row>
    <row r="762" spans="5:7" x14ac:dyDescent="0.25">
      <c r="E762" s="48"/>
      <c r="F762" s="41"/>
      <c r="G762" s="41"/>
    </row>
    <row r="763" spans="5:7" x14ac:dyDescent="0.25">
      <c r="E763" s="48"/>
      <c r="F763" s="41"/>
      <c r="G763" s="41"/>
    </row>
    <row r="764" spans="5:7" x14ac:dyDescent="0.25">
      <c r="E764" s="48"/>
      <c r="F764" s="41"/>
      <c r="G764" s="41"/>
    </row>
    <row r="765" spans="5:7" x14ac:dyDescent="0.25">
      <c r="E765" s="48"/>
      <c r="F765" s="41"/>
      <c r="G765" s="41"/>
    </row>
    <row r="766" spans="5:7" x14ac:dyDescent="0.25">
      <c r="E766" s="48"/>
      <c r="F766" s="41"/>
      <c r="G766" s="41"/>
    </row>
    <row r="767" spans="5:7" x14ac:dyDescent="0.25">
      <c r="E767" s="48"/>
      <c r="F767" s="41"/>
      <c r="G767" s="41"/>
    </row>
    <row r="768" spans="5:7" x14ac:dyDescent="0.25">
      <c r="E768" s="48"/>
      <c r="F768" s="41"/>
      <c r="G768" s="41"/>
    </row>
    <row r="769" spans="5:7" x14ac:dyDescent="0.25">
      <c r="E769" s="48"/>
      <c r="F769" s="41"/>
      <c r="G769" s="41"/>
    </row>
    <row r="770" spans="5:7" x14ac:dyDescent="0.25">
      <c r="E770" s="48"/>
      <c r="F770" s="41"/>
      <c r="G770" s="41"/>
    </row>
    <row r="771" spans="5:7" x14ac:dyDescent="0.25">
      <c r="E771" s="48"/>
      <c r="F771" s="41"/>
      <c r="G771" s="41"/>
    </row>
    <row r="772" spans="5:7" x14ac:dyDescent="0.25">
      <c r="E772" s="48"/>
      <c r="F772" s="41"/>
      <c r="G772" s="41"/>
    </row>
    <row r="773" spans="5:7" x14ac:dyDescent="0.25">
      <c r="E773" s="48"/>
      <c r="F773" s="41"/>
      <c r="G773" s="41"/>
    </row>
    <row r="774" spans="5:7" x14ac:dyDescent="0.25">
      <c r="E774" s="48"/>
      <c r="F774" s="41"/>
      <c r="G774" s="41"/>
    </row>
    <row r="775" spans="5:7" x14ac:dyDescent="0.25">
      <c r="E775" s="48"/>
      <c r="F775" s="41"/>
      <c r="G775" s="41"/>
    </row>
    <row r="776" spans="5:7" x14ac:dyDescent="0.25">
      <c r="E776" s="48"/>
      <c r="F776" s="41"/>
      <c r="G776" s="41"/>
    </row>
    <row r="777" spans="5:7" x14ac:dyDescent="0.25">
      <c r="E777" s="48"/>
      <c r="F777" s="41"/>
      <c r="G777" s="41"/>
    </row>
    <row r="778" spans="5:7" x14ac:dyDescent="0.25">
      <c r="E778" s="48"/>
      <c r="F778" s="41"/>
      <c r="G778" s="41"/>
    </row>
    <row r="779" spans="5:7" x14ac:dyDescent="0.25">
      <c r="E779" s="48"/>
      <c r="F779" s="41"/>
      <c r="G779" s="41"/>
    </row>
    <row r="780" spans="5:7" x14ac:dyDescent="0.25">
      <c r="E780" s="48"/>
      <c r="F780" s="41"/>
      <c r="G780" s="41"/>
    </row>
    <row r="781" spans="5:7" x14ac:dyDescent="0.25">
      <c r="E781" s="48"/>
      <c r="F781" s="41"/>
      <c r="G781" s="41"/>
    </row>
    <row r="782" spans="5:7" x14ac:dyDescent="0.25">
      <c r="E782" s="48"/>
      <c r="F782" s="41"/>
      <c r="G782" s="41"/>
    </row>
    <row r="783" spans="5:7" x14ac:dyDescent="0.25">
      <c r="E783" s="48"/>
      <c r="F783" s="41"/>
      <c r="G783" s="41"/>
    </row>
    <row r="784" spans="5:7" x14ac:dyDescent="0.25">
      <c r="E784" s="48"/>
      <c r="F784" s="41"/>
      <c r="G784" s="41"/>
    </row>
    <row r="785" spans="5:7" x14ac:dyDescent="0.25">
      <c r="E785" s="48"/>
      <c r="F785" s="41"/>
      <c r="G785" s="41"/>
    </row>
    <row r="786" spans="5:7" x14ac:dyDescent="0.25">
      <c r="E786" s="48"/>
      <c r="F786" s="41"/>
      <c r="G786" s="41"/>
    </row>
    <row r="787" spans="5:7" x14ac:dyDescent="0.25">
      <c r="E787" s="48"/>
      <c r="F787" s="41"/>
      <c r="G787" s="41"/>
    </row>
    <row r="788" spans="5:7" x14ac:dyDescent="0.25">
      <c r="E788" s="48"/>
      <c r="F788" s="41"/>
      <c r="G788" s="41"/>
    </row>
    <row r="789" spans="5:7" x14ac:dyDescent="0.25">
      <c r="E789" s="48"/>
      <c r="F789" s="41"/>
      <c r="G789" s="41"/>
    </row>
    <row r="790" spans="5:7" x14ac:dyDescent="0.25">
      <c r="E790" s="48"/>
      <c r="F790" s="41"/>
      <c r="G790" s="41"/>
    </row>
    <row r="791" spans="5:7" x14ac:dyDescent="0.25">
      <c r="E791" s="48"/>
      <c r="F791" s="41"/>
      <c r="G791" s="41"/>
    </row>
    <row r="792" spans="5:7" x14ac:dyDescent="0.25">
      <c r="E792" s="48"/>
      <c r="F792" s="41"/>
      <c r="G792" s="41"/>
    </row>
    <row r="793" spans="5:7" x14ac:dyDescent="0.25">
      <c r="E793" s="48"/>
      <c r="F793" s="41"/>
      <c r="G793" s="41"/>
    </row>
    <row r="794" spans="5:7" x14ac:dyDescent="0.25">
      <c r="E794" s="48"/>
      <c r="F794" s="41"/>
      <c r="G794" s="41"/>
    </row>
    <row r="795" spans="5:7" x14ac:dyDescent="0.25">
      <c r="E795" s="48"/>
      <c r="F795" s="41"/>
      <c r="G795" s="41"/>
    </row>
    <row r="796" spans="5:7" x14ac:dyDescent="0.25">
      <c r="E796" s="48"/>
      <c r="F796" s="41"/>
      <c r="G796" s="41"/>
    </row>
    <row r="797" spans="5:7" x14ac:dyDescent="0.25">
      <c r="E797" s="48"/>
      <c r="F797" s="41"/>
      <c r="G797" s="41"/>
    </row>
    <row r="798" spans="5:7" x14ac:dyDescent="0.25">
      <c r="E798" s="48"/>
      <c r="F798" s="41"/>
      <c r="G798" s="41"/>
    </row>
    <row r="799" spans="5:7" x14ac:dyDescent="0.25">
      <c r="E799" s="48"/>
      <c r="F799" s="41"/>
      <c r="G799" s="41"/>
    </row>
    <row r="800" spans="5:7" x14ac:dyDescent="0.25">
      <c r="E800" s="48"/>
      <c r="F800" s="41"/>
      <c r="G800" s="41"/>
    </row>
    <row r="801" spans="5:7" x14ac:dyDescent="0.25">
      <c r="E801" s="48"/>
      <c r="F801" s="41"/>
      <c r="G801" s="41"/>
    </row>
    <row r="802" spans="5:7" x14ac:dyDescent="0.25">
      <c r="E802" s="48"/>
      <c r="F802" s="41"/>
      <c r="G802" s="41"/>
    </row>
    <row r="803" spans="5:7" x14ac:dyDescent="0.25">
      <c r="E803" s="48"/>
      <c r="F803" s="41"/>
      <c r="G803" s="41"/>
    </row>
    <row r="804" spans="5:7" x14ac:dyDescent="0.25">
      <c r="E804" s="48"/>
      <c r="F804" s="41"/>
      <c r="G804" s="41"/>
    </row>
    <row r="805" spans="5:7" x14ac:dyDescent="0.25">
      <c r="E805" s="48"/>
      <c r="F805" s="41"/>
      <c r="G805" s="41"/>
    </row>
    <row r="806" spans="5:7" x14ac:dyDescent="0.25">
      <c r="E806" s="48"/>
      <c r="F806" s="41"/>
      <c r="G806" s="41"/>
    </row>
    <row r="807" spans="5:7" x14ac:dyDescent="0.25">
      <c r="E807" s="48"/>
      <c r="F807" s="41"/>
      <c r="G807" s="41"/>
    </row>
    <row r="808" spans="5:7" x14ac:dyDescent="0.25">
      <c r="E808" s="48"/>
      <c r="F808" s="41"/>
      <c r="G808" s="41"/>
    </row>
    <row r="809" spans="5:7" x14ac:dyDescent="0.25">
      <c r="E809" s="48"/>
      <c r="F809" s="41"/>
      <c r="G809" s="41"/>
    </row>
    <row r="810" spans="5:7" x14ac:dyDescent="0.25">
      <c r="E810" s="48"/>
      <c r="F810" s="41"/>
      <c r="G810" s="41"/>
    </row>
    <row r="811" spans="5:7" x14ac:dyDescent="0.25">
      <c r="E811" s="48"/>
      <c r="F811" s="41"/>
      <c r="G811" s="41"/>
    </row>
    <row r="812" spans="5:7" x14ac:dyDescent="0.25">
      <c r="E812" s="48"/>
      <c r="F812" s="41"/>
      <c r="G812" s="41"/>
    </row>
    <row r="813" spans="5:7" x14ac:dyDescent="0.25">
      <c r="E813" s="48"/>
      <c r="F813" s="41"/>
      <c r="G813" s="41"/>
    </row>
    <row r="814" spans="5:7" x14ac:dyDescent="0.25">
      <c r="E814" s="48"/>
      <c r="F814" s="41"/>
      <c r="G814" s="41"/>
    </row>
    <row r="815" spans="5:7" x14ac:dyDescent="0.25">
      <c r="E815" s="48"/>
      <c r="F815" s="41"/>
      <c r="G815" s="41"/>
    </row>
    <row r="816" spans="5:7" x14ac:dyDescent="0.25">
      <c r="E816" s="48"/>
      <c r="F816" s="41"/>
      <c r="G816" s="41"/>
    </row>
    <row r="817" spans="5:7" x14ac:dyDescent="0.25">
      <c r="E817" s="48"/>
      <c r="F817" s="41"/>
      <c r="G817" s="41"/>
    </row>
    <row r="818" spans="5:7" x14ac:dyDescent="0.25">
      <c r="E818" s="48"/>
      <c r="F818" s="41"/>
      <c r="G818" s="41"/>
    </row>
    <row r="819" spans="5:7" x14ac:dyDescent="0.25">
      <c r="E819" s="48"/>
      <c r="F819" s="41"/>
      <c r="G819" s="41"/>
    </row>
    <row r="820" spans="5:7" x14ac:dyDescent="0.25">
      <c r="E820" s="48"/>
      <c r="F820" s="41"/>
      <c r="G820" s="41"/>
    </row>
    <row r="821" spans="5:7" x14ac:dyDescent="0.25">
      <c r="E821" s="48"/>
      <c r="F821" s="41"/>
      <c r="G821" s="41"/>
    </row>
    <row r="822" spans="5:7" x14ac:dyDescent="0.25">
      <c r="E822" s="48"/>
      <c r="F822" s="41"/>
      <c r="G822" s="41"/>
    </row>
    <row r="823" spans="5:7" x14ac:dyDescent="0.25">
      <c r="E823" s="48"/>
      <c r="F823" s="41"/>
      <c r="G823" s="41"/>
    </row>
    <row r="824" spans="5:7" x14ac:dyDescent="0.25">
      <c r="E824" s="48"/>
      <c r="F824" s="41"/>
      <c r="G824" s="41"/>
    </row>
    <row r="825" spans="5:7" x14ac:dyDescent="0.25">
      <c r="E825" s="48"/>
      <c r="F825" s="41"/>
      <c r="G825" s="41"/>
    </row>
    <row r="826" spans="5:7" x14ac:dyDescent="0.25">
      <c r="E826" s="48"/>
      <c r="F826" s="41"/>
      <c r="G826" s="41"/>
    </row>
    <row r="827" spans="5:7" x14ac:dyDescent="0.25">
      <c r="E827" s="48"/>
      <c r="F827" s="41"/>
      <c r="G827" s="41"/>
    </row>
    <row r="828" spans="5:7" x14ac:dyDescent="0.25">
      <c r="E828" s="48"/>
      <c r="F828" s="41"/>
      <c r="G828" s="41"/>
    </row>
    <row r="829" spans="5:7" x14ac:dyDescent="0.25">
      <c r="E829" s="48"/>
      <c r="F829" s="41"/>
      <c r="G829" s="41"/>
    </row>
    <row r="830" spans="5:7" x14ac:dyDescent="0.25">
      <c r="E830" s="48"/>
      <c r="F830" s="41"/>
      <c r="G830" s="41"/>
    </row>
    <row r="831" spans="5:7" x14ac:dyDescent="0.25">
      <c r="E831" s="48"/>
      <c r="F831" s="41"/>
      <c r="G831" s="41"/>
    </row>
    <row r="832" spans="5:7" x14ac:dyDescent="0.25">
      <c r="E832" s="48"/>
      <c r="F832" s="41"/>
      <c r="G832" s="41"/>
    </row>
    <row r="833" spans="5:7" x14ac:dyDescent="0.25">
      <c r="E833" s="48"/>
      <c r="F833" s="41"/>
      <c r="G833" s="41"/>
    </row>
    <row r="834" spans="5:7" x14ac:dyDescent="0.25">
      <c r="E834" s="48"/>
      <c r="F834" s="41"/>
      <c r="G834" s="41"/>
    </row>
    <row r="835" spans="5:7" x14ac:dyDescent="0.25">
      <c r="E835" s="48"/>
      <c r="F835" s="41"/>
      <c r="G835" s="41"/>
    </row>
    <row r="836" spans="5:7" x14ac:dyDescent="0.25">
      <c r="E836" s="48"/>
      <c r="F836" s="41"/>
      <c r="G836" s="41"/>
    </row>
    <row r="837" spans="5:7" x14ac:dyDescent="0.25">
      <c r="E837" s="48"/>
      <c r="F837" s="41"/>
      <c r="G837" s="41"/>
    </row>
    <row r="838" spans="5:7" x14ac:dyDescent="0.25">
      <c r="E838" s="48"/>
      <c r="F838" s="41"/>
      <c r="G838" s="41"/>
    </row>
    <row r="839" spans="5:7" x14ac:dyDescent="0.25">
      <c r="E839" s="48"/>
      <c r="F839" s="41"/>
      <c r="G839" s="41"/>
    </row>
    <row r="840" spans="5:7" x14ac:dyDescent="0.25">
      <c r="E840" s="48"/>
      <c r="F840" s="41"/>
      <c r="G840" s="41"/>
    </row>
    <row r="841" spans="5:7" x14ac:dyDescent="0.25">
      <c r="E841" s="48"/>
      <c r="F841" s="41"/>
      <c r="G841" s="41"/>
    </row>
    <row r="842" spans="5:7" x14ac:dyDescent="0.25">
      <c r="E842" s="48"/>
      <c r="F842" s="41"/>
      <c r="G842" s="41"/>
    </row>
    <row r="843" spans="5:7" x14ac:dyDescent="0.25">
      <c r="E843" s="48"/>
      <c r="F843" s="41"/>
      <c r="G843" s="41"/>
    </row>
    <row r="844" spans="5:7" x14ac:dyDescent="0.25">
      <c r="E844" s="48"/>
      <c r="F844" s="41"/>
      <c r="G844" s="41"/>
    </row>
    <row r="845" spans="5:7" x14ac:dyDescent="0.25">
      <c r="E845" s="48"/>
      <c r="F845" s="41"/>
      <c r="G845" s="41"/>
    </row>
    <row r="846" spans="5:7" x14ac:dyDescent="0.25">
      <c r="E846" s="48"/>
      <c r="F846" s="41"/>
      <c r="G846" s="41"/>
    </row>
    <row r="847" spans="5:7" x14ac:dyDescent="0.25">
      <c r="E847" s="48"/>
      <c r="F847" s="41"/>
      <c r="G847" s="41"/>
    </row>
    <row r="848" spans="5:7" x14ac:dyDescent="0.25">
      <c r="E848" s="48"/>
      <c r="F848" s="41"/>
      <c r="G848" s="41"/>
    </row>
    <row r="849" spans="5:7" x14ac:dyDescent="0.25">
      <c r="E849" s="48"/>
      <c r="F849" s="41"/>
      <c r="G849" s="41"/>
    </row>
    <row r="850" spans="5:7" x14ac:dyDescent="0.25">
      <c r="E850" s="48"/>
      <c r="F850" s="41"/>
      <c r="G850" s="41"/>
    </row>
    <row r="851" spans="5:7" x14ac:dyDescent="0.25">
      <c r="E851" s="48"/>
      <c r="F851" s="41"/>
      <c r="G851" s="41"/>
    </row>
    <row r="852" spans="5:7" x14ac:dyDescent="0.25">
      <c r="E852" s="48"/>
      <c r="F852" s="41"/>
      <c r="G852" s="41"/>
    </row>
    <row r="853" spans="5:7" x14ac:dyDescent="0.25">
      <c r="E853" s="48"/>
      <c r="F853" s="41"/>
      <c r="G853" s="41"/>
    </row>
    <row r="854" spans="5:7" x14ac:dyDescent="0.25">
      <c r="E854" s="48"/>
      <c r="F854" s="41"/>
      <c r="G854" s="41"/>
    </row>
    <row r="855" spans="5:7" x14ac:dyDescent="0.25">
      <c r="E855" s="48"/>
      <c r="F855" s="41"/>
      <c r="G855" s="41"/>
    </row>
    <row r="856" spans="5:7" x14ac:dyDescent="0.25">
      <c r="E856" s="48"/>
      <c r="F856" s="41"/>
      <c r="G856" s="41"/>
    </row>
    <row r="857" spans="5:7" x14ac:dyDescent="0.25">
      <c r="E857" s="48"/>
      <c r="F857" s="41"/>
      <c r="G857" s="41"/>
    </row>
    <row r="858" spans="5:7" x14ac:dyDescent="0.25">
      <c r="E858" s="48"/>
      <c r="F858" s="41"/>
      <c r="G858" s="41"/>
    </row>
    <row r="859" spans="5:7" x14ac:dyDescent="0.25">
      <c r="E859" s="48"/>
      <c r="F859" s="41"/>
      <c r="G859" s="41"/>
    </row>
    <row r="860" spans="5:7" x14ac:dyDescent="0.25">
      <c r="E860" s="48"/>
      <c r="F860" s="41"/>
      <c r="G860" s="41"/>
    </row>
    <row r="861" spans="5:7" x14ac:dyDescent="0.25">
      <c r="E861" s="48"/>
      <c r="F861" s="41"/>
      <c r="G861" s="41"/>
    </row>
    <row r="862" spans="5:7" x14ac:dyDescent="0.25">
      <c r="E862" s="48"/>
      <c r="F862" s="41"/>
      <c r="G862" s="41"/>
    </row>
    <row r="863" spans="5:7" x14ac:dyDescent="0.25">
      <c r="E863" s="48"/>
      <c r="F863" s="41"/>
      <c r="G863" s="41"/>
    </row>
    <row r="864" spans="5:7" x14ac:dyDescent="0.25">
      <c r="E864" s="48"/>
      <c r="F864" s="41"/>
      <c r="G864" s="41"/>
    </row>
    <row r="865" spans="5:7" x14ac:dyDescent="0.25">
      <c r="E865" s="48"/>
      <c r="F865" s="41"/>
      <c r="G865" s="41"/>
    </row>
    <row r="866" spans="5:7" x14ac:dyDescent="0.25">
      <c r="E866" s="48"/>
      <c r="F866" s="41"/>
      <c r="G866" s="41"/>
    </row>
    <row r="867" spans="5:7" x14ac:dyDescent="0.25">
      <c r="E867" s="48"/>
      <c r="F867" s="41"/>
      <c r="G867" s="41"/>
    </row>
    <row r="868" spans="5:7" x14ac:dyDescent="0.25">
      <c r="E868" s="48"/>
      <c r="F868" s="41"/>
      <c r="G868" s="41"/>
    </row>
    <row r="869" spans="5:7" x14ac:dyDescent="0.25">
      <c r="E869" s="48"/>
      <c r="F869" s="41"/>
      <c r="G869" s="41"/>
    </row>
    <row r="870" spans="5:7" x14ac:dyDescent="0.25">
      <c r="E870" s="48"/>
      <c r="F870" s="41"/>
      <c r="G870" s="41"/>
    </row>
    <row r="871" spans="5:7" x14ac:dyDescent="0.25">
      <c r="E871" s="48"/>
      <c r="F871" s="41"/>
      <c r="G871" s="41"/>
    </row>
    <row r="872" spans="5:7" x14ac:dyDescent="0.25">
      <c r="E872" s="48"/>
      <c r="F872" s="41"/>
      <c r="G872" s="41"/>
    </row>
    <row r="873" spans="5:7" x14ac:dyDescent="0.25">
      <c r="E873" s="48"/>
      <c r="F873" s="41"/>
      <c r="G873" s="41"/>
    </row>
    <row r="874" spans="5:7" x14ac:dyDescent="0.25">
      <c r="E874" s="48"/>
      <c r="F874" s="41"/>
      <c r="G874" s="41"/>
    </row>
    <row r="875" spans="5:7" x14ac:dyDescent="0.25">
      <c r="E875" s="48"/>
      <c r="F875" s="41"/>
      <c r="G875" s="41"/>
    </row>
    <row r="876" spans="5:7" x14ac:dyDescent="0.25">
      <c r="E876" s="48"/>
      <c r="F876" s="41"/>
      <c r="G876" s="41"/>
    </row>
    <row r="877" spans="5:7" x14ac:dyDescent="0.25">
      <c r="E877" s="48"/>
      <c r="F877" s="41"/>
      <c r="G877" s="41"/>
    </row>
    <row r="878" spans="5:7" x14ac:dyDescent="0.25">
      <c r="E878" s="48"/>
      <c r="F878" s="41"/>
      <c r="G878" s="41"/>
    </row>
    <row r="879" spans="5:7" x14ac:dyDescent="0.25">
      <c r="E879" s="48"/>
      <c r="F879" s="41"/>
      <c r="G879" s="41"/>
    </row>
    <row r="880" spans="5:7" x14ac:dyDescent="0.25">
      <c r="E880" s="48"/>
      <c r="F880" s="41"/>
      <c r="G880" s="41"/>
    </row>
    <row r="881" spans="5:7" x14ac:dyDescent="0.25">
      <c r="E881" s="48"/>
      <c r="F881" s="41"/>
      <c r="G881" s="41"/>
    </row>
    <row r="882" spans="5:7" x14ac:dyDescent="0.25">
      <c r="E882" s="48"/>
      <c r="F882" s="41"/>
      <c r="G882" s="41"/>
    </row>
    <row r="883" spans="5:7" x14ac:dyDescent="0.25">
      <c r="E883" s="48"/>
      <c r="F883" s="41"/>
      <c r="G883" s="41"/>
    </row>
    <row r="884" spans="5:7" x14ac:dyDescent="0.25">
      <c r="E884" s="48"/>
      <c r="F884" s="41"/>
      <c r="G884" s="41"/>
    </row>
    <row r="885" spans="5:7" x14ac:dyDescent="0.25">
      <c r="E885" s="48"/>
      <c r="F885" s="41"/>
      <c r="G885" s="41"/>
    </row>
    <row r="886" spans="5:7" x14ac:dyDescent="0.25">
      <c r="E886" s="48"/>
      <c r="F886" s="41"/>
      <c r="G886" s="41"/>
    </row>
    <row r="887" spans="5:7" x14ac:dyDescent="0.25">
      <c r="E887" s="48"/>
      <c r="F887" s="41"/>
      <c r="G887" s="41"/>
    </row>
    <row r="888" spans="5:7" x14ac:dyDescent="0.25">
      <c r="E888" s="48"/>
      <c r="F888" s="41"/>
      <c r="G888" s="41"/>
    </row>
    <row r="889" spans="5:7" x14ac:dyDescent="0.25">
      <c r="E889" s="48"/>
      <c r="F889" s="41"/>
      <c r="G889" s="41"/>
    </row>
    <row r="890" spans="5:7" x14ac:dyDescent="0.25">
      <c r="E890" s="48"/>
      <c r="F890" s="41"/>
      <c r="G890" s="41"/>
    </row>
    <row r="891" spans="5:7" x14ac:dyDescent="0.25">
      <c r="E891" s="48"/>
      <c r="F891" s="41"/>
      <c r="G891" s="41"/>
    </row>
    <row r="892" spans="5:7" x14ac:dyDescent="0.25">
      <c r="E892" s="48"/>
      <c r="F892" s="41"/>
      <c r="G892" s="41"/>
    </row>
    <row r="893" spans="5:7" x14ac:dyDescent="0.25">
      <c r="E893" s="48"/>
      <c r="F893" s="41"/>
      <c r="G893" s="41"/>
    </row>
    <row r="894" spans="5:7" x14ac:dyDescent="0.25">
      <c r="E894" s="48"/>
      <c r="F894" s="41"/>
      <c r="G894" s="41"/>
    </row>
    <row r="895" spans="5:7" x14ac:dyDescent="0.25">
      <c r="E895" s="48"/>
      <c r="F895" s="41"/>
      <c r="G895" s="41"/>
    </row>
    <row r="896" spans="5:7" x14ac:dyDescent="0.25">
      <c r="E896" s="48"/>
      <c r="F896" s="41"/>
      <c r="G896" s="41"/>
    </row>
    <row r="897" spans="5:7" x14ac:dyDescent="0.25">
      <c r="E897" s="48"/>
      <c r="F897" s="41"/>
      <c r="G897" s="41"/>
    </row>
    <row r="898" spans="5:7" x14ac:dyDescent="0.25">
      <c r="E898" s="48"/>
      <c r="F898" s="41"/>
      <c r="G898" s="41"/>
    </row>
    <row r="899" spans="5:7" x14ac:dyDescent="0.25">
      <c r="E899" s="48"/>
      <c r="F899" s="41"/>
      <c r="G899" s="41"/>
    </row>
    <row r="900" spans="5:7" x14ac:dyDescent="0.25">
      <c r="E900" s="48"/>
      <c r="F900" s="41"/>
      <c r="G900" s="41"/>
    </row>
    <row r="901" spans="5:7" x14ac:dyDescent="0.25">
      <c r="E901" s="48"/>
      <c r="F901" s="41"/>
      <c r="G901" s="41"/>
    </row>
    <row r="902" spans="5:7" x14ac:dyDescent="0.25">
      <c r="E902" s="48"/>
      <c r="F902" s="41"/>
      <c r="G902" s="41"/>
    </row>
    <row r="903" spans="5:7" x14ac:dyDescent="0.25">
      <c r="E903" s="48"/>
      <c r="F903" s="41"/>
      <c r="G903" s="41"/>
    </row>
    <row r="904" spans="5:7" x14ac:dyDescent="0.25">
      <c r="E904" s="48"/>
      <c r="F904" s="41"/>
      <c r="G904" s="41"/>
    </row>
    <row r="905" spans="5:7" x14ac:dyDescent="0.25">
      <c r="E905" s="48"/>
      <c r="F905" s="41"/>
      <c r="G905" s="41"/>
    </row>
    <row r="906" spans="5:7" x14ac:dyDescent="0.25">
      <c r="E906" s="48"/>
      <c r="F906" s="41"/>
      <c r="G906" s="41"/>
    </row>
    <row r="907" spans="5:7" x14ac:dyDescent="0.25">
      <c r="E907" s="48"/>
      <c r="F907" s="41"/>
      <c r="G907" s="41"/>
    </row>
    <row r="908" spans="5:7" x14ac:dyDescent="0.25">
      <c r="E908" s="48"/>
      <c r="F908" s="41"/>
      <c r="G908" s="41"/>
    </row>
    <row r="909" spans="5:7" x14ac:dyDescent="0.25">
      <c r="E909" s="48"/>
      <c r="F909" s="41"/>
      <c r="G909" s="41"/>
    </row>
    <row r="910" spans="5:7" x14ac:dyDescent="0.25">
      <c r="E910" s="48"/>
      <c r="F910" s="41"/>
      <c r="G910" s="41"/>
    </row>
    <row r="911" spans="5:7" x14ac:dyDescent="0.25">
      <c r="E911" s="48"/>
      <c r="F911" s="41"/>
      <c r="G911" s="41"/>
    </row>
    <row r="912" spans="5:7" x14ac:dyDescent="0.25">
      <c r="E912" s="48"/>
      <c r="F912" s="41"/>
      <c r="G912" s="41"/>
    </row>
    <row r="913" spans="5:7" x14ac:dyDescent="0.25">
      <c r="E913" s="48"/>
      <c r="F913" s="41"/>
      <c r="G913" s="41"/>
    </row>
    <row r="914" spans="5:7" x14ac:dyDescent="0.25">
      <c r="E914" s="48"/>
      <c r="F914" s="41"/>
      <c r="G914" s="41"/>
    </row>
    <row r="915" spans="5:7" x14ac:dyDescent="0.25">
      <c r="E915" s="48"/>
      <c r="F915" s="41"/>
      <c r="G915" s="41"/>
    </row>
    <row r="916" spans="5:7" x14ac:dyDescent="0.25">
      <c r="E916" s="48"/>
      <c r="F916" s="41"/>
      <c r="G916" s="41"/>
    </row>
    <row r="917" spans="5:7" x14ac:dyDescent="0.25">
      <c r="E917" s="48"/>
      <c r="F917" s="41"/>
      <c r="G917" s="41"/>
    </row>
    <row r="918" spans="5:7" x14ac:dyDescent="0.25">
      <c r="E918" s="48"/>
      <c r="F918" s="41"/>
      <c r="G918" s="41"/>
    </row>
    <row r="919" spans="5:7" x14ac:dyDescent="0.25">
      <c r="E919" s="48"/>
      <c r="F919" s="41"/>
      <c r="G919" s="41"/>
    </row>
    <row r="920" spans="5:7" x14ac:dyDescent="0.25">
      <c r="E920" s="48"/>
      <c r="F920" s="41"/>
      <c r="G920" s="41"/>
    </row>
    <row r="921" spans="5:7" x14ac:dyDescent="0.25">
      <c r="E921" s="48"/>
      <c r="F921" s="41"/>
      <c r="G921" s="41"/>
    </row>
    <row r="922" spans="5:7" x14ac:dyDescent="0.25">
      <c r="E922" s="48"/>
      <c r="F922" s="41"/>
      <c r="G922" s="41"/>
    </row>
    <row r="923" spans="5:7" x14ac:dyDescent="0.25">
      <c r="E923" s="48"/>
      <c r="F923" s="41"/>
      <c r="G923" s="41"/>
    </row>
    <row r="924" spans="5:7" x14ac:dyDescent="0.25">
      <c r="E924" s="48"/>
      <c r="F924" s="41"/>
      <c r="G924" s="41"/>
    </row>
    <row r="925" spans="5:7" x14ac:dyDescent="0.25">
      <c r="E925" s="48"/>
      <c r="F925" s="41"/>
      <c r="G925" s="41"/>
    </row>
    <row r="926" spans="5:7" x14ac:dyDescent="0.25">
      <c r="E926" s="48"/>
      <c r="F926" s="41"/>
      <c r="G926" s="41"/>
    </row>
    <row r="927" spans="5:7" x14ac:dyDescent="0.25">
      <c r="E927" s="48"/>
      <c r="F927" s="41"/>
      <c r="G927" s="41"/>
    </row>
    <row r="928" spans="5:7" x14ac:dyDescent="0.25">
      <c r="E928" s="48"/>
      <c r="F928" s="41"/>
      <c r="G928" s="41"/>
    </row>
    <row r="929" spans="5:7" x14ac:dyDescent="0.25">
      <c r="E929" s="48"/>
      <c r="F929" s="41"/>
      <c r="G929" s="41"/>
    </row>
    <row r="930" spans="5:7" x14ac:dyDescent="0.25">
      <c r="E930" s="48"/>
      <c r="F930" s="41"/>
      <c r="G930" s="41"/>
    </row>
    <row r="931" spans="5:7" x14ac:dyDescent="0.25">
      <c r="E931" s="48"/>
      <c r="F931" s="41"/>
      <c r="G931" s="41"/>
    </row>
    <row r="932" spans="5:7" x14ac:dyDescent="0.25">
      <c r="E932" s="48"/>
      <c r="F932" s="41"/>
      <c r="G932" s="41"/>
    </row>
    <row r="933" spans="5:7" x14ac:dyDescent="0.25">
      <c r="E933" s="48"/>
      <c r="F933" s="41"/>
      <c r="G933" s="41"/>
    </row>
    <row r="934" spans="5:7" x14ac:dyDescent="0.25">
      <c r="E934" s="48"/>
      <c r="F934" s="41"/>
      <c r="G934" s="41"/>
    </row>
    <row r="935" spans="5:7" x14ac:dyDescent="0.25">
      <c r="E935" s="48"/>
      <c r="F935" s="41"/>
      <c r="G935" s="41"/>
    </row>
    <row r="936" spans="5:7" x14ac:dyDescent="0.25">
      <c r="E936" s="48"/>
      <c r="F936" s="41"/>
      <c r="G936" s="41"/>
    </row>
    <row r="937" spans="5:7" x14ac:dyDescent="0.25">
      <c r="E937" s="48"/>
      <c r="F937" s="41"/>
      <c r="G937" s="41"/>
    </row>
    <row r="938" spans="5:7" x14ac:dyDescent="0.25">
      <c r="E938" s="48"/>
      <c r="F938" s="41"/>
      <c r="G938" s="41"/>
    </row>
    <row r="939" spans="5:7" x14ac:dyDescent="0.25">
      <c r="E939" s="48"/>
      <c r="F939" s="41"/>
      <c r="G939" s="41"/>
    </row>
    <row r="940" spans="5:7" x14ac:dyDescent="0.25">
      <c r="E940" s="48"/>
      <c r="F940" s="41"/>
      <c r="G940" s="41"/>
    </row>
    <row r="941" spans="5:7" x14ac:dyDescent="0.25">
      <c r="E941" s="48"/>
      <c r="F941" s="41"/>
      <c r="G941" s="41"/>
    </row>
    <row r="942" spans="5:7" x14ac:dyDescent="0.25">
      <c r="E942" s="48"/>
      <c r="F942" s="41"/>
      <c r="G942" s="41"/>
    </row>
    <row r="943" spans="5:7" x14ac:dyDescent="0.25">
      <c r="E943" s="48"/>
      <c r="F943" s="41"/>
      <c r="G943" s="41"/>
    </row>
    <row r="944" spans="5:7" x14ac:dyDescent="0.25">
      <c r="E944" s="48"/>
      <c r="F944" s="41"/>
      <c r="G944" s="41"/>
    </row>
    <row r="945" spans="5:7" x14ac:dyDescent="0.25">
      <c r="E945" s="48"/>
      <c r="F945" s="41"/>
      <c r="G945" s="41"/>
    </row>
    <row r="946" spans="5:7" x14ac:dyDescent="0.25">
      <c r="E946" s="48"/>
      <c r="F946" s="41"/>
      <c r="G946" s="41"/>
    </row>
    <row r="947" spans="5:7" x14ac:dyDescent="0.25">
      <c r="E947" s="48"/>
      <c r="F947" s="41"/>
      <c r="G947" s="41"/>
    </row>
    <row r="948" spans="5:7" x14ac:dyDescent="0.25">
      <c r="E948" s="48"/>
      <c r="F948" s="41"/>
      <c r="G948" s="41"/>
    </row>
    <row r="949" spans="5:7" x14ac:dyDescent="0.25">
      <c r="E949" s="48"/>
      <c r="F949" s="41"/>
      <c r="G949" s="41"/>
    </row>
    <row r="950" spans="5:7" x14ac:dyDescent="0.25">
      <c r="E950" s="48"/>
      <c r="F950" s="41"/>
      <c r="G950" s="41"/>
    </row>
    <row r="951" spans="5:7" x14ac:dyDescent="0.25">
      <c r="E951" s="48"/>
      <c r="F951" s="41"/>
      <c r="G951" s="41"/>
    </row>
    <row r="952" spans="5:7" x14ac:dyDescent="0.25">
      <c r="E952" s="48"/>
      <c r="F952" s="41"/>
      <c r="G952" s="41"/>
    </row>
    <row r="953" spans="5:7" x14ac:dyDescent="0.25">
      <c r="E953" s="48"/>
      <c r="F953" s="41"/>
      <c r="G953" s="41"/>
    </row>
    <row r="954" spans="5:7" x14ac:dyDescent="0.25">
      <c r="E954" s="48"/>
      <c r="F954" s="41"/>
      <c r="G954" s="41"/>
    </row>
    <row r="955" spans="5:7" x14ac:dyDescent="0.25">
      <c r="E955" s="48"/>
      <c r="F955" s="41"/>
      <c r="G955" s="41"/>
    </row>
    <row r="956" spans="5:7" x14ac:dyDescent="0.25">
      <c r="E956" s="48"/>
      <c r="F956" s="41"/>
      <c r="G956" s="41"/>
    </row>
    <row r="957" spans="5:7" x14ac:dyDescent="0.25">
      <c r="E957" s="48"/>
      <c r="F957" s="41"/>
      <c r="G957" s="41"/>
    </row>
    <row r="958" spans="5:7" x14ac:dyDescent="0.25">
      <c r="E958" s="48"/>
      <c r="F958" s="41"/>
      <c r="G958" s="41"/>
    </row>
    <row r="959" spans="5:7" x14ac:dyDescent="0.25">
      <c r="E959" s="48"/>
      <c r="F959" s="41"/>
      <c r="G959" s="41"/>
    </row>
    <row r="960" spans="5:7" x14ac:dyDescent="0.25">
      <c r="E960" s="48"/>
      <c r="F960" s="41"/>
      <c r="G960" s="41"/>
    </row>
    <row r="961" spans="5:7" x14ac:dyDescent="0.25">
      <c r="E961" s="48"/>
      <c r="F961" s="41"/>
      <c r="G961" s="41"/>
    </row>
    <row r="962" spans="5:7" x14ac:dyDescent="0.25">
      <c r="E962" s="48"/>
      <c r="F962" s="41"/>
      <c r="G962" s="41"/>
    </row>
    <row r="963" spans="5:7" x14ac:dyDescent="0.25">
      <c r="E963" s="48"/>
      <c r="F963" s="41"/>
      <c r="G963" s="41"/>
    </row>
    <row r="964" spans="5:7" x14ac:dyDescent="0.25">
      <c r="E964" s="48"/>
      <c r="F964" s="41"/>
      <c r="G964" s="41"/>
    </row>
    <row r="965" spans="5:7" x14ac:dyDescent="0.25">
      <c r="E965" s="48"/>
      <c r="F965" s="41"/>
      <c r="G965" s="41"/>
    </row>
    <row r="966" spans="5:7" x14ac:dyDescent="0.25">
      <c r="E966" s="48"/>
      <c r="F966" s="41"/>
      <c r="G966" s="41"/>
    </row>
    <row r="967" spans="5:7" x14ac:dyDescent="0.25">
      <c r="E967" s="48"/>
      <c r="F967" s="41"/>
      <c r="G967" s="41"/>
    </row>
    <row r="968" spans="5:7" x14ac:dyDescent="0.25">
      <c r="E968" s="48"/>
      <c r="F968" s="41"/>
      <c r="G968" s="41"/>
    </row>
    <row r="969" spans="5:7" x14ac:dyDescent="0.25">
      <c r="E969" s="48"/>
      <c r="F969" s="41"/>
      <c r="G969" s="41"/>
    </row>
    <row r="970" spans="5:7" x14ac:dyDescent="0.25">
      <c r="E970" s="48"/>
      <c r="F970" s="41"/>
      <c r="G970" s="41"/>
    </row>
    <row r="971" spans="5:7" x14ac:dyDescent="0.25">
      <c r="E971" s="48"/>
      <c r="F971" s="41"/>
      <c r="G971" s="41"/>
    </row>
    <row r="972" spans="5:7" x14ac:dyDescent="0.25">
      <c r="E972" s="48"/>
      <c r="F972" s="41"/>
      <c r="G972" s="41"/>
    </row>
    <row r="973" spans="5:7" x14ac:dyDescent="0.25">
      <c r="E973" s="48"/>
      <c r="F973" s="41"/>
      <c r="G973" s="41"/>
    </row>
    <row r="974" spans="5:7" x14ac:dyDescent="0.25">
      <c r="E974" s="48"/>
      <c r="F974" s="41"/>
      <c r="G974" s="41"/>
    </row>
    <row r="975" spans="5:7" x14ac:dyDescent="0.25">
      <c r="E975" s="48"/>
      <c r="F975" s="41"/>
      <c r="G975" s="41"/>
    </row>
    <row r="976" spans="5:7" x14ac:dyDescent="0.25">
      <c r="E976" s="48"/>
      <c r="F976" s="41"/>
      <c r="G976" s="41"/>
    </row>
    <row r="977" spans="5:7" x14ac:dyDescent="0.25">
      <c r="E977" s="48"/>
      <c r="F977" s="41"/>
      <c r="G977" s="41"/>
    </row>
    <row r="978" spans="5:7" x14ac:dyDescent="0.25">
      <c r="E978" s="48"/>
      <c r="F978" s="41"/>
      <c r="G978" s="41"/>
    </row>
    <row r="979" spans="5:7" x14ac:dyDescent="0.25">
      <c r="E979" s="48"/>
      <c r="F979" s="41"/>
      <c r="G979" s="41"/>
    </row>
    <row r="980" spans="5:7" x14ac:dyDescent="0.25">
      <c r="E980" s="48"/>
      <c r="F980" s="41"/>
      <c r="G980" s="41"/>
    </row>
    <row r="981" spans="5:7" x14ac:dyDescent="0.25">
      <c r="E981" s="48"/>
      <c r="F981" s="41"/>
      <c r="G981" s="41"/>
    </row>
    <row r="982" spans="5:7" x14ac:dyDescent="0.25">
      <c r="E982" s="48"/>
      <c r="F982" s="41"/>
      <c r="G982" s="41"/>
    </row>
    <row r="983" spans="5:7" x14ac:dyDescent="0.25">
      <c r="E983" s="48"/>
      <c r="F983" s="41"/>
      <c r="G983" s="41"/>
    </row>
    <row r="984" spans="5:7" x14ac:dyDescent="0.25">
      <c r="E984" s="48"/>
      <c r="F984" s="41"/>
      <c r="G984" s="41"/>
    </row>
    <row r="985" spans="5:7" x14ac:dyDescent="0.25">
      <c r="E985" s="48"/>
      <c r="F985" s="41"/>
      <c r="G985" s="41"/>
    </row>
    <row r="986" spans="5:7" x14ac:dyDescent="0.25">
      <c r="E986" s="48"/>
      <c r="F986" s="41"/>
      <c r="G986" s="41"/>
    </row>
    <row r="987" spans="5:7" x14ac:dyDescent="0.25">
      <c r="E987" s="48"/>
      <c r="F987" s="41"/>
      <c r="G987" s="41"/>
    </row>
    <row r="988" spans="5:7" x14ac:dyDescent="0.25">
      <c r="E988" s="48"/>
      <c r="F988" s="41"/>
      <c r="G988" s="41"/>
    </row>
    <row r="989" spans="5:7" x14ac:dyDescent="0.25">
      <c r="E989" s="48"/>
      <c r="F989" s="41"/>
      <c r="G989" s="41"/>
    </row>
    <row r="990" spans="5:7" x14ac:dyDescent="0.25">
      <c r="E990" s="48"/>
      <c r="F990" s="41"/>
      <c r="G990" s="41"/>
    </row>
    <row r="991" spans="5:7" x14ac:dyDescent="0.25">
      <c r="E991" s="48"/>
      <c r="F991" s="41"/>
      <c r="G991" s="41"/>
    </row>
    <row r="992" spans="5:7" x14ac:dyDescent="0.25">
      <c r="E992" s="48"/>
      <c r="F992" s="41"/>
      <c r="G992" s="41"/>
    </row>
    <row r="993" spans="5:7" x14ac:dyDescent="0.25">
      <c r="E993" s="48"/>
      <c r="F993" s="41"/>
      <c r="G993" s="41"/>
    </row>
    <row r="994" spans="5:7" x14ac:dyDescent="0.25">
      <c r="E994" s="48"/>
      <c r="F994" s="41"/>
      <c r="G994" s="41"/>
    </row>
    <row r="995" spans="5:7" x14ac:dyDescent="0.25">
      <c r="E995" s="48"/>
      <c r="F995" s="41"/>
      <c r="G995" s="41"/>
    </row>
    <row r="996" spans="5:7" x14ac:dyDescent="0.25">
      <c r="E996" s="48"/>
      <c r="F996" s="41"/>
      <c r="G996" s="41"/>
    </row>
    <row r="997" spans="5:7" x14ac:dyDescent="0.25">
      <c r="E997" s="48"/>
      <c r="F997" s="41"/>
      <c r="G997" s="41"/>
    </row>
    <row r="998" spans="5:7" x14ac:dyDescent="0.25">
      <c r="E998" s="48"/>
      <c r="F998" s="41"/>
      <c r="G998" s="41"/>
    </row>
    <row r="999" spans="5:7" x14ac:dyDescent="0.25">
      <c r="E999" s="48"/>
      <c r="F999" s="41"/>
      <c r="G999" s="41"/>
    </row>
    <row r="1000" spans="5:7" x14ac:dyDescent="0.25">
      <c r="E1000" s="48"/>
      <c r="F1000" s="41"/>
      <c r="G1000" s="41"/>
    </row>
    <row r="1001" spans="5:7" x14ac:dyDescent="0.25">
      <c r="E1001" s="48"/>
      <c r="F1001" s="41"/>
      <c r="G1001" s="41"/>
    </row>
    <row r="1002" spans="5:7" x14ac:dyDescent="0.25">
      <c r="E1002" s="48"/>
      <c r="F1002" s="41"/>
      <c r="G1002" s="41"/>
    </row>
    <row r="1003" spans="5:7" x14ac:dyDescent="0.25">
      <c r="E1003" s="48"/>
      <c r="F1003" s="41"/>
      <c r="G1003" s="41"/>
    </row>
    <row r="1004" spans="5:7" x14ac:dyDescent="0.25">
      <c r="E1004" s="48"/>
      <c r="F1004" s="41"/>
      <c r="G1004" s="41"/>
    </row>
    <row r="1005" spans="5:7" x14ac:dyDescent="0.25">
      <c r="E1005" s="48"/>
      <c r="F1005" s="41"/>
      <c r="G1005" s="41"/>
    </row>
    <row r="1006" spans="5:7" x14ac:dyDescent="0.25">
      <c r="E1006" s="48"/>
      <c r="F1006" s="41"/>
      <c r="G1006" s="41"/>
    </row>
    <row r="1007" spans="5:7" x14ac:dyDescent="0.25">
      <c r="E1007" s="48"/>
      <c r="F1007" s="41"/>
      <c r="G1007" s="41"/>
    </row>
    <row r="1008" spans="5:7" x14ac:dyDescent="0.25">
      <c r="E1008" s="48"/>
      <c r="F1008" s="41"/>
      <c r="G1008" s="41"/>
    </row>
    <row r="1009" spans="5:7" x14ac:dyDescent="0.25">
      <c r="E1009" s="48"/>
      <c r="F1009" s="41"/>
      <c r="G1009" s="41"/>
    </row>
    <row r="1010" spans="5:7" x14ac:dyDescent="0.25">
      <c r="E1010" s="48"/>
      <c r="F1010" s="41"/>
      <c r="G1010" s="41"/>
    </row>
    <row r="1011" spans="5:7" x14ac:dyDescent="0.25">
      <c r="E1011" s="48"/>
      <c r="F1011" s="41"/>
      <c r="G1011" s="41"/>
    </row>
    <row r="1012" spans="5:7" x14ac:dyDescent="0.25">
      <c r="E1012" s="48"/>
      <c r="F1012" s="41"/>
      <c r="G1012" s="41"/>
    </row>
    <row r="1013" spans="5:7" x14ac:dyDescent="0.25">
      <c r="E1013" s="48"/>
      <c r="F1013" s="41"/>
      <c r="G1013" s="41"/>
    </row>
    <row r="1014" spans="5:7" x14ac:dyDescent="0.25">
      <c r="E1014" s="48"/>
      <c r="F1014" s="41"/>
      <c r="G1014" s="41"/>
    </row>
    <row r="1015" spans="5:7" x14ac:dyDescent="0.25">
      <c r="E1015" s="48"/>
      <c r="F1015" s="41"/>
      <c r="G1015" s="41"/>
    </row>
    <row r="1016" spans="5:7" x14ac:dyDescent="0.25">
      <c r="E1016" s="48"/>
      <c r="F1016" s="41"/>
      <c r="G1016" s="41"/>
    </row>
    <row r="1017" spans="5:7" x14ac:dyDescent="0.25">
      <c r="E1017" s="48"/>
      <c r="F1017" s="41"/>
      <c r="G1017" s="41"/>
    </row>
    <row r="1018" spans="5:7" x14ac:dyDescent="0.25">
      <c r="E1018" s="48"/>
      <c r="F1018" s="41"/>
      <c r="G1018" s="41"/>
    </row>
    <row r="1019" spans="5:7" x14ac:dyDescent="0.25">
      <c r="E1019" s="48"/>
      <c r="F1019" s="41"/>
      <c r="G1019" s="41"/>
    </row>
    <row r="1020" spans="5:7" x14ac:dyDescent="0.25">
      <c r="E1020" s="48"/>
      <c r="F1020" s="41"/>
      <c r="G1020" s="41"/>
    </row>
    <row r="1021" spans="5:7" x14ac:dyDescent="0.25">
      <c r="E1021" s="48"/>
      <c r="F1021" s="41"/>
      <c r="G1021" s="41"/>
    </row>
    <row r="1022" spans="5:7" x14ac:dyDescent="0.25">
      <c r="E1022" s="48"/>
      <c r="F1022" s="41"/>
      <c r="G1022" s="41"/>
    </row>
    <row r="1023" spans="5:7" x14ac:dyDescent="0.25">
      <c r="E1023" s="48"/>
      <c r="F1023" s="41"/>
      <c r="G1023" s="41"/>
    </row>
    <row r="1024" spans="5:7" x14ac:dyDescent="0.25">
      <c r="E1024" s="48"/>
      <c r="F1024" s="41"/>
      <c r="G1024" s="41"/>
    </row>
    <row r="1025" spans="5:7" x14ac:dyDescent="0.25">
      <c r="E1025" s="48"/>
      <c r="F1025" s="41"/>
      <c r="G1025" s="41"/>
    </row>
    <row r="1026" spans="5:7" x14ac:dyDescent="0.25">
      <c r="E1026" s="48"/>
      <c r="F1026" s="41"/>
      <c r="G1026" s="41"/>
    </row>
    <row r="1027" spans="5:7" x14ac:dyDescent="0.25">
      <c r="E1027" s="48"/>
      <c r="F1027" s="41"/>
      <c r="G1027" s="41"/>
    </row>
    <row r="1028" spans="5:7" x14ac:dyDescent="0.25">
      <c r="E1028" s="48"/>
      <c r="F1028" s="41"/>
      <c r="G1028" s="41"/>
    </row>
    <row r="1029" spans="5:7" x14ac:dyDescent="0.25">
      <c r="E1029" s="48"/>
      <c r="F1029" s="41"/>
      <c r="G1029" s="41"/>
    </row>
    <row r="1030" spans="5:7" x14ac:dyDescent="0.25">
      <c r="E1030" s="48"/>
      <c r="F1030" s="41"/>
      <c r="G1030" s="41"/>
    </row>
    <row r="1031" spans="5:7" x14ac:dyDescent="0.25">
      <c r="E1031" s="48"/>
      <c r="F1031" s="41"/>
      <c r="G1031" s="41"/>
    </row>
    <row r="1032" spans="5:7" x14ac:dyDescent="0.25">
      <c r="E1032" s="48"/>
      <c r="F1032" s="41"/>
      <c r="G1032" s="41"/>
    </row>
    <row r="1033" spans="5:7" x14ac:dyDescent="0.25">
      <c r="E1033" s="48"/>
      <c r="F1033" s="41"/>
      <c r="G1033" s="41"/>
    </row>
    <row r="1034" spans="5:7" x14ac:dyDescent="0.25">
      <c r="E1034" s="48"/>
      <c r="F1034" s="41"/>
      <c r="G1034" s="41"/>
    </row>
    <row r="1035" spans="5:7" x14ac:dyDescent="0.25">
      <c r="E1035" s="48"/>
      <c r="F1035" s="41"/>
      <c r="G1035" s="41"/>
    </row>
    <row r="1036" spans="5:7" x14ac:dyDescent="0.25">
      <c r="E1036" s="48"/>
      <c r="F1036" s="41"/>
      <c r="G1036" s="41"/>
    </row>
    <row r="1037" spans="5:7" x14ac:dyDescent="0.25">
      <c r="E1037" s="48"/>
      <c r="F1037" s="41"/>
      <c r="G1037" s="41"/>
    </row>
    <row r="1038" spans="5:7" x14ac:dyDescent="0.25">
      <c r="E1038" s="48"/>
      <c r="F1038" s="41"/>
      <c r="G1038" s="41"/>
    </row>
    <row r="1039" spans="5:7" x14ac:dyDescent="0.25">
      <c r="E1039" s="48"/>
      <c r="F1039" s="41"/>
      <c r="G1039" s="41"/>
    </row>
    <row r="1040" spans="5:7" x14ac:dyDescent="0.25">
      <c r="E1040" s="48"/>
      <c r="F1040" s="41"/>
      <c r="G1040" s="41"/>
    </row>
    <row r="1041" spans="5:7" x14ac:dyDescent="0.25">
      <c r="E1041" s="48"/>
      <c r="F1041" s="41"/>
      <c r="G1041" s="41"/>
    </row>
    <row r="1042" spans="5:7" x14ac:dyDescent="0.25">
      <c r="E1042" s="48"/>
      <c r="F1042" s="41"/>
      <c r="G1042" s="41"/>
    </row>
    <row r="1043" spans="5:7" x14ac:dyDescent="0.25">
      <c r="E1043" s="48"/>
      <c r="F1043" s="41"/>
      <c r="G1043" s="41"/>
    </row>
    <row r="1044" spans="5:7" x14ac:dyDescent="0.25">
      <c r="E1044" s="48"/>
      <c r="F1044" s="41"/>
      <c r="G1044" s="41"/>
    </row>
    <row r="1045" spans="5:7" x14ac:dyDescent="0.25">
      <c r="E1045" s="48"/>
      <c r="F1045" s="41"/>
      <c r="G1045" s="41"/>
    </row>
    <row r="1046" spans="5:7" x14ac:dyDescent="0.25">
      <c r="E1046" s="48"/>
      <c r="F1046" s="41"/>
      <c r="G1046" s="41"/>
    </row>
    <row r="1047" spans="5:7" x14ac:dyDescent="0.25">
      <c r="E1047" s="48"/>
      <c r="F1047" s="41"/>
      <c r="G1047" s="41"/>
    </row>
    <row r="1048" spans="5:7" x14ac:dyDescent="0.25">
      <c r="E1048" s="48"/>
      <c r="F1048" s="41"/>
      <c r="G1048" s="41"/>
    </row>
    <row r="1049" spans="5:7" x14ac:dyDescent="0.25">
      <c r="E1049" s="48"/>
      <c r="F1049" s="41"/>
      <c r="G1049" s="41"/>
    </row>
    <row r="1050" spans="5:7" x14ac:dyDescent="0.25">
      <c r="E1050" s="48"/>
      <c r="F1050" s="41"/>
      <c r="G1050" s="41"/>
    </row>
    <row r="1051" spans="5:7" x14ac:dyDescent="0.25">
      <c r="E1051" s="48"/>
      <c r="F1051" s="41"/>
      <c r="G1051" s="41"/>
    </row>
    <row r="1052" spans="5:7" x14ac:dyDescent="0.25">
      <c r="E1052" s="48"/>
      <c r="F1052" s="41"/>
      <c r="G1052" s="41"/>
    </row>
    <row r="1053" spans="5:7" x14ac:dyDescent="0.25">
      <c r="E1053" s="48"/>
      <c r="F1053" s="41"/>
      <c r="G1053" s="41"/>
    </row>
    <row r="1054" spans="5:7" x14ac:dyDescent="0.25">
      <c r="E1054" s="48"/>
      <c r="F1054" s="41"/>
      <c r="G1054" s="41"/>
    </row>
    <row r="1055" spans="5:7" x14ac:dyDescent="0.25">
      <c r="E1055" s="48"/>
      <c r="F1055" s="41"/>
      <c r="G1055" s="41"/>
    </row>
    <row r="1056" spans="5:7" x14ac:dyDescent="0.25">
      <c r="E1056" s="48"/>
      <c r="F1056" s="41"/>
      <c r="G1056" s="41"/>
    </row>
    <row r="1057" spans="5:7" x14ac:dyDescent="0.25">
      <c r="E1057" s="48"/>
      <c r="F1057" s="41"/>
      <c r="G1057" s="41"/>
    </row>
    <row r="1058" spans="5:7" x14ac:dyDescent="0.25">
      <c r="E1058" s="48"/>
      <c r="F1058" s="41"/>
      <c r="G1058" s="41"/>
    </row>
    <row r="1059" spans="5:7" x14ac:dyDescent="0.25">
      <c r="E1059" s="48"/>
      <c r="F1059" s="41"/>
      <c r="G1059" s="41"/>
    </row>
    <row r="1060" spans="5:7" x14ac:dyDescent="0.25">
      <c r="E1060" s="48"/>
      <c r="F1060" s="41"/>
      <c r="G1060" s="41"/>
    </row>
    <row r="1061" spans="5:7" x14ac:dyDescent="0.25">
      <c r="E1061" s="48"/>
      <c r="F1061" s="41"/>
      <c r="G1061" s="41"/>
    </row>
    <row r="1062" spans="5:7" x14ac:dyDescent="0.25">
      <c r="E1062" s="48"/>
      <c r="F1062" s="41"/>
      <c r="G1062" s="41"/>
    </row>
    <row r="1063" spans="5:7" x14ac:dyDescent="0.25">
      <c r="E1063" s="48"/>
      <c r="F1063" s="41"/>
      <c r="G1063" s="41"/>
    </row>
    <row r="1064" spans="5:7" x14ac:dyDescent="0.25">
      <c r="E1064" s="48"/>
      <c r="F1064" s="41"/>
      <c r="G1064" s="41"/>
    </row>
    <row r="1065" spans="5:7" x14ac:dyDescent="0.25">
      <c r="E1065" s="48"/>
      <c r="F1065" s="41"/>
      <c r="G1065" s="41"/>
    </row>
    <row r="1066" spans="5:7" x14ac:dyDescent="0.25">
      <c r="E1066" s="48"/>
      <c r="F1066" s="41"/>
      <c r="G1066" s="41"/>
    </row>
    <row r="1067" spans="5:7" x14ac:dyDescent="0.25">
      <c r="E1067" s="48"/>
      <c r="F1067" s="41"/>
      <c r="G1067" s="41"/>
    </row>
    <row r="1068" spans="5:7" x14ac:dyDescent="0.25">
      <c r="E1068" s="48"/>
      <c r="F1068" s="41"/>
      <c r="G1068" s="41"/>
    </row>
    <row r="1069" spans="5:7" x14ac:dyDescent="0.25">
      <c r="E1069" s="48"/>
      <c r="F1069" s="41"/>
      <c r="G1069" s="41"/>
    </row>
    <row r="1070" spans="5:7" x14ac:dyDescent="0.25">
      <c r="E1070" s="48"/>
      <c r="F1070" s="41"/>
      <c r="G1070" s="41"/>
    </row>
    <row r="1071" spans="5:7" x14ac:dyDescent="0.25">
      <c r="E1071" s="48"/>
      <c r="F1071" s="41"/>
      <c r="G1071" s="41"/>
    </row>
    <row r="1072" spans="5:7" x14ac:dyDescent="0.25">
      <c r="E1072" s="48"/>
      <c r="F1072" s="41"/>
      <c r="G1072" s="41"/>
    </row>
    <row r="1073" spans="5:7" x14ac:dyDescent="0.25">
      <c r="E1073" s="48"/>
      <c r="F1073" s="41"/>
      <c r="G1073" s="41"/>
    </row>
    <row r="1074" spans="5:7" x14ac:dyDescent="0.25">
      <c r="E1074" s="48"/>
      <c r="F1074" s="41"/>
      <c r="G1074" s="41"/>
    </row>
    <row r="1075" spans="5:7" x14ac:dyDescent="0.25">
      <c r="E1075" s="48"/>
      <c r="F1075" s="41"/>
      <c r="G1075" s="41"/>
    </row>
    <row r="1076" spans="5:7" x14ac:dyDescent="0.25">
      <c r="E1076" s="48"/>
      <c r="F1076" s="41"/>
      <c r="G1076" s="41"/>
    </row>
    <row r="1077" spans="5:7" x14ac:dyDescent="0.25">
      <c r="E1077" s="48"/>
      <c r="F1077" s="41"/>
      <c r="G1077" s="41"/>
    </row>
    <row r="1078" spans="5:7" x14ac:dyDescent="0.25">
      <c r="E1078" s="48"/>
      <c r="F1078" s="41"/>
      <c r="G1078" s="41"/>
    </row>
    <row r="1079" spans="5:7" x14ac:dyDescent="0.25">
      <c r="E1079" s="48"/>
      <c r="F1079" s="41"/>
      <c r="G1079" s="41"/>
    </row>
    <row r="1080" spans="5:7" x14ac:dyDescent="0.25">
      <c r="E1080" s="48"/>
      <c r="F1080" s="41"/>
      <c r="G1080" s="41"/>
    </row>
    <row r="1081" spans="5:7" x14ac:dyDescent="0.25">
      <c r="E1081" s="48"/>
      <c r="F1081" s="41"/>
      <c r="G1081" s="41"/>
    </row>
    <row r="1082" spans="5:7" x14ac:dyDescent="0.25">
      <c r="E1082" s="48"/>
      <c r="F1082" s="41"/>
      <c r="G1082" s="41"/>
    </row>
    <row r="1083" spans="5:7" x14ac:dyDescent="0.25">
      <c r="E1083" s="48"/>
      <c r="F1083" s="41"/>
      <c r="G1083" s="41"/>
    </row>
    <row r="1084" spans="5:7" x14ac:dyDescent="0.25">
      <c r="E1084" s="48"/>
      <c r="F1084" s="41"/>
      <c r="G1084" s="41"/>
    </row>
    <row r="1085" spans="5:7" x14ac:dyDescent="0.25">
      <c r="E1085" s="48"/>
      <c r="F1085" s="41"/>
      <c r="G1085" s="41"/>
    </row>
    <row r="1086" spans="5:7" x14ac:dyDescent="0.25">
      <c r="E1086" s="48"/>
      <c r="F1086" s="41"/>
      <c r="G1086" s="41"/>
    </row>
    <row r="1087" spans="5:7" x14ac:dyDescent="0.25">
      <c r="E1087" s="48"/>
      <c r="F1087" s="41"/>
      <c r="G1087" s="41"/>
    </row>
    <row r="1088" spans="5:7" x14ac:dyDescent="0.25">
      <c r="E1088" s="48"/>
      <c r="F1088" s="41"/>
      <c r="G1088" s="41"/>
    </row>
    <row r="1089" spans="5:7" x14ac:dyDescent="0.25">
      <c r="E1089" s="48"/>
      <c r="F1089" s="41"/>
      <c r="G1089" s="41"/>
    </row>
    <row r="1090" spans="5:7" x14ac:dyDescent="0.25">
      <c r="E1090" s="48"/>
      <c r="F1090" s="41"/>
      <c r="G1090" s="41"/>
    </row>
    <row r="1091" spans="5:7" x14ac:dyDescent="0.25">
      <c r="E1091" s="48"/>
      <c r="F1091" s="41"/>
      <c r="G1091" s="41"/>
    </row>
    <row r="1092" spans="5:7" x14ac:dyDescent="0.25">
      <c r="E1092" s="48"/>
      <c r="F1092" s="41"/>
      <c r="G1092" s="41"/>
    </row>
    <row r="1093" spans="5:7" x14ac:dyDescent="0.25">
      <c r="E1093" s="48"/>
      <c r="F1093" s="41"/>
      <c r="G1093" s="41"/>
    </row>
    <row r="1094" spans="5:7" x14ac:dyDescent="0.25">
      <c r="E1094" s="48"/>
      <c r="F1094" s="41"/>
      <c r="G1094" s="41"/>
    </row>
    <row r="1095" spans="5:7" x14ac:dyDescent="0.25">
      <c r="E1095" s="48"/>
      <c r="F1095" s="41"/>
      <c r="G1095" s="41"/>
    </row>
    <row r="1096" spans="5:7" x14ac:dyDescent="0.25">
      <c r="E1096" s="48"/>
      <c r="F1096" s="41"/>
      <c r="G1096" s="41"/>
    </row>
    <row r="1097" spans="5:7" x14ac:dyDescent="0.25">
      <c r="E1097" s="48"/>
      <c r="F1097" s="41"/>
      <c r="G1097" s="41"/>
    </row>
    <row r="1098" spans="5:7" x14ac:dyDescent="0.25">
      <c r="E1098" s="48"/>
      <c r="F1098" s="41"/>
      <c r="G1098" s="41"/>
    </row>
    <row r="1099" spans="5:7" x14ac:dyDescent="0.25">
      <c r="E1099" s="48"/>
      <c r="F1099" s="41"/>
      <c r="G1099" s="41"/>
    </row>
    <row r="1100" spans="5:7" x14ac:dyDescent="0.25">
      <c r="E1100" s="48"/>
      <c r="F1100" s="41"/>
      <c r="G1100" s="41"/>
    </row>
    <row r="1101" spans="5:7" x14ac:dyDescent="0.25">
      <c r="E1101" s="48"/>
      <c r="F1101" s="41"/>
      <c r="G1101" s="41"/>
    </row>
    <row r="1102" spans="5:7" x14ac:dyDescent="0.25">
      <c r="E1102" s="48"/>
      <c r="F1102" s="41"/>
      <c r="G1102" s="41"/>
    </row>
    <row r="1103" spans="5:7" x14ac:dyDescent="0.25">
      <c r="E1103" s="48"/>
      <c r="F1103" s="41"/>
      <c r="G1103" s="41"/>
    </row>
    <row r="1104" spans="5:7" x14ac:dyDescent="0.25">
      <c r="E1104" s="48"/>
      <c r="F1104" s="41"/>
      <c r="G1104" s="41"/>
    </row>
    <row r="1105" spans="5:7" x14ac:dyDescent="0.25">
      <c r="E1105" s="48"/>
      <c r="F1105" s="41"/>
      <c r="G1105" s="41"/>
    </row>
    <row r="1106" spans="5:7" x14ac:dyDescent="0.25">
      <c r="E1106" s="48"/>
      <c r="F1106" s="41"/>
      <c r="G1106" s="41"/>
    </row>
    <row r="1107" spans="5:7" x14ac:dyDescent="0.25">
      <c r="E1107" s="48"/>
      <c r="F1107" s="41"/>
      <c r="G1107" s="41"/>
    </row>
    <row r="1108" spans="5:7" x14ac:dyDescent="0.25">
      <c r="E1108" s="48"/>
      <c r="F1108" s="41"/>
      <c r="G1108" s="41"/>
    </row>
    <row r="1109" spans="5:7" x14ac:dyDescent="0.25">
      <c r="E1109" s="48"/>
      <c r="F1109" s="41"/>
      <c r="G1109" s="41"/>
    </row>
    <row r="1110" spans="5:7" x14ac:dyDescent="0.25">
      <c r="E1110" s="48"/>
      <c r="F1110" s="41"/>
      <c r="G1110" s="41"/>
    </row>
    <row r="1111" spans="5:7" x14ac:dyDescent="0.25">
      <c r="E1111" s="48"/>
      <c r="F1111" s="41"/>
      <c r="G1111" s="41"/>
    </row>
    <row r="1112" spans="5:7" x14ac:dyDescent="0.25">
      <c r="E1112" s="48"/>
      <c r="F1112" s="41"/>
      <c r="G1112" s="41"/>
    </row>
    <row r="1113" spans="5:7" x14ac:dyDescent="0.25">
      <c r="E1113" s="48"/>
      <c r="F1113" s="41"/>
      <c r="G1113" s="41"/>
    </row>
    <row r="1114" spans="5:7" x14ac:dyDescent="0.25">
      <c r="E1114" s="48"/>
      <c r="F1114" s="41"/>
      <c r="G1114" s="41"/>
    </row>
    <row r="1115" spans="5:7" x14ac:dyDescent="0.25">
      <c r="E1115" s="48"/>
      <c r="F1115" s="41"/>
      <c r="G1115" s="41"/>
    </row>
    <row r="1116" spans="5:7" x14ac:dyDescent="0.25">
      <c r="E1116" s="48"/>
      <c r="F1116" s="41"/>
      <c r="G1116" s="41"/>
    </row>
    <row r="1117" spans="5:7" x14ac:dyDescent="0.25">
      <c r="E1117" s="48"/>
      <c r="F1117" s="41"/>
      <c r="G1117" s="41"/>
    </row>
    <row r="1118" spans="5:7" x14ac:dyDescent="0.25">
      <c r="E1118" s="48"/>
      <c r="F1118" s="41"/>
      <c r="G1118" s="41"/>
    </row>
    <row r="1119" spans="5:7" x14ac:dyDescent="0.25">
      <c r="E1119" s="48"/>
      <c r="F1119" s="41"/>
      <c r="G1119" s="41"/>
    </row>
    <row r="1120" spans="5:7" x14ac:dyDescent="0.25">
      <c r="E1120" s="48"/>
      <c r="F1120" s="41"/>
      <c r="G1120" s="41"/>
    </row>
    <row r="1121" spans="5:7" x14ac:dyDescent="0.25">
      <c r="E1121" s="48"/>
      <c r="F1121" s="41"/>
      <c r="G1121" s="41"/>
    </row>
    <row r="1122" spans="5:7" x14ac:dyDescent="0.25">
      <c r="E1122" s="48"/>
      <c r="F1122" s="41"/>
      <c r="G1122" s="41"/>
    </row>
    <row r="1123" spans="5:7" x14ac:dyDescent="0.25">
      <c r="E1123" s="48"/>
      <c r="F1123" s="41"/>
      <c r="G1123" s="41"/>
    </row>
    <row r="1124" spans="5:7" x14ac:dyDescent="0.25">
      <c r="E1124" s="48"/>
      <c r="F1124" s="41"/>
      <c r="G1124" s="41"/>
    </row>
    <row r="1125" spans="5:7" x14ac:dyDescent="0.25">
      <c r="E1125" s="48"/>
      <c r="F1125" s="41"/>
      <c r="G1125" s="41"/>
    </row>
    <row r="1126" spans="5:7" x14ac:dyDescent="0.25">
      <c r="E1126" s="48"/>
      <c r="F1126" s="41"/>
      <c r="G1126" s="41"/>
    </row>
    <row r="1127" spans="5:7" x14ac:dyDescent="0.25">
      <c r="E1127" s="48"/>
      <c r="F1127" s="41"/>
      <c r="G1127" s="41"/>
    </row>
    <row r="1128" spans="5:7" x14ac:dyDescent="0.25">
      <c r="E1128" s="48"/>
      <c r="F1128" s="41"/>
      <c r="G1128" s="41"/>
    </row>
    <row r="1129" spans="5:7" x14ac:dyDescent="0.25">
      <c r="E1129" s="48"/>
      <c r="F1129" s="41"/>
      <c r="G1129" s="41"/>
    </row>
    <row r="1130" spans="5:7" x14ac:dyDescent="0.25">
      <c r="E1130" s="48"/>
      <c r="F1130" s="41"/>
      <c r="G1130" s="41"/>
    </row>
    <row r="1131" spans="5:7" x14ac:dyDescent="0.25">
      <c r="E1131" s="48"/>
      <c r="F1131" s="41"/>
      <c r="G1131" s="41"/>
    </row>
    <row r="1132" spans="5:7" x14ac:dyDescent="0.25">
      <c r="E1132" s="48"/>
      <c r="F1132" s="41"/>
      <c r="G1132" s="41"/>
    </row>
    <row r="1133" spans="5:7" x14ac:dyDescent="0.25">
      <c r="E1133" s="48"/>
      <c r="F1133" s="41"/>
      <c r="G1133" s="41"/>
    </row>
    <row r="1134" spans="5:7" x14ac:dyDescent="0.25">
      <c r="E1134" s="48"/>
      <c r="F1134" s="41"/>
      <c r="G1134" s="41"/>
    </row>
    <row r="1135" spans="5:7" x14ac:dyDescent="0.25">
      <c r="E1135" s="48"/>
      <c r="F1135" s="41"/>
      <c r="G1135" s="41"/>
    </row>
    <row r="1136" spans="5:7" x14ac:dyDescent="0.25">
      <c r="E1136" s="48"/>
      <c r="F1136" s="41"/>
      <c r="G1136" s="41"/>
    </row>
    <row r="1137" spans="5:7" x14ac:dyDescent="0.25">
      <c r="E1137" s="48"/>
      <c r="F1137" s="41"/>
      <c r="G1137" s="41"/>
    </row>
    <row r="1138" spans="5:7" x14ac:dyDescent="0.25">
      <c r="E1138" s="48"/>
      <c r="F1138" s="41"/>
      <c r="G1138" s="41"/>
    </row>
    <row r="1139" spans="5:7" x14ac:dyDescent="0.25">
      <c r="E1139" s="48"/>
      <c r="F1139" s="41"/>
      <c r="G1139" s="41"/>
    </row>
    <row r="1140" spans="5:7" x14ac:dyDescent="0.25">
      <c r="E1140" s="48"/>
      <c r="F1140" s="41"/>
      <c r="G1140" s="41"/>
    </row>
    <row r="1141" spans="5:7" x14ac:dyDescent="0.25">
      <c r="E1141" s="48"/>
      <c r="F1141" s="41"/>
      <c r="G1141" s="41"/>
    </row>
    <row r="1142" spans="5:7" x14ac:dyDescent="0.25">
      <c r="E1142" s="48"/>
      <c r="F1142" s="41"/>
      <c r="G1142" s="41"/>
    </row>
    <row r="1143" spans="5:7" x14ac:dyDescent="0.25">
      <c r="E1143" s="48"/>
      <c r="F1143" s="41"/>
      <c r="G1143" s="41"/>
    </row>
    <row r="1144" spans="5:7" x14ac:dyDescent="0.25">
      <c r="E1144" s="48"/>
      <c r="F1144" s="41"/>
      <c r="G1144" s="41"/>
    </row>
    <row r="1145" spans="5:7" x14ac:dyDescent="0.25">
      <c r="E1145" s="48"/>
      <c r="F1145" s="41"/>
      <c r="G1145" s="41"/>
    </row>
    <row r="1146" spans="5:7" x14ac:dyDescent="0.25">
      <c r="E1146" s="48"/>
      <c r="F1146" s="41"/>
      <c r="G1146" s="41"/>
    </row>
    <row r="1147" spans="5:7" x14ac:dyDescent="0.25">
      <c r="E1147" s="48"/>
      <c r="F1147" s="41"/>
      <c r="G1147" s="41"/>
    </row>
    <row r="1148" spans="5:7" x14ac:dyDescent="0.25">
      <c r="E1148" s="48"/>
      <c r="F1148" s="41"/>
      <c r="G1148" s="41"/>
    </row>
    <row r="1149" spans="5:7" x14ac:dyDescent="0.25">
      <c r="E1149" s="48"/>
      <c r="F1149" s="41"/>
      <c r="G1149" s="41"/>
    </row>
    <row r="1150" spans="5:7" x14ac:dyDescent="0.25">
      <c r="E1150" s="48"/>
      <c r="F1150" s="41"/>
      <c r="G1150" s="41"/>
    </row>
    <row r="1151" spans="5:7" x14ac:dyDescent="0.25">
      <c r="E1151" s="48"/>
      <c r="F1151" s="41"/>
      <c r="G1151" s="41"/>
    </row>
    <row r="1152" spans="5:7" x14ac:dyDescent="0.25">
      <c r="E1152" s="48"/>
      <c r="F1152" s="41"/>
      <c r="G1152" s="41"/>
    </row>
    <row r="1153" spans="5:7" x14ac:dyDescent="0.25">
      <c r="E1153" s="48"/>
      <c r="F1153" s="41"/>
      <c r="G1153" s="41"/>
    </row>
    <row r="1154" spans="5:7" x14ac:dyDescent="0.25">
      <c r="E1154" s="48"/>
      <c r="F1154" s="41"/>
      <c r="G1154" s="41"/>
    </row>
    <row r="1155" spans="5:7" x14ac:dyDescent="0.25">
      <c r="E1155" s="48"/>
      <c r="F1155" s="41"/>
      <c r="G1155" s="41"/>
    </row>
    <row r="1156" spans="5:7" x14ac:dyDescent="0.25">
      <c r="E1156" s="48"/>
      <c r="F1156" s="41"/>
      <c r="G1156" s="41"/>
    </row>
    <row r="1157" spans="5:7" x14ac:dyDescent="0.25">
      <c r="E1157" s="48"/>
      <c r="F1157" s="41"/>
      <c r="G1157" s="41"/>
    </row>
    <row r="1158" spans="5:7" x14ac:dyDescent="0.25">
      <c r="E1158" s="48"/>
      <c r="F1158" s="41"/>
      <c r="G1158" s="41"/>
    </row>
    <row r="1159" spans="5:7" x14ac:dyDescent="0.25">
      <c r="E1159" s="48"/>
      <c r="F1159" s="41"/>
      <c r="G1159" s="41"/>
    </row>
    <row r="1160" spans="5:7" x14ac:dyDescent="0.25">
      <c r="E1160" s="48"/>
      <c r="F1160" s="41"/>
      <c r="G1160" s="41"/>
    </row>
    <row r="1161" spans="5:7" x14ac:dyDescent="0.25">
      <c r="E1161" s="48"/>
      <c r="F1161" s="41"/>
      <c r="G1161" s="41"/>
    </row>
    <row r="1162" spans="5:7" x14ac:dyDescent="0.25">
      <c r="E1162" s="48"/>
      <c r="F1162" s="41"/>
      <c r="G1162" s="41"/>
    </row>
    <row r="1163" spans="5:7" x14ac:dyDescent="0.25">
      <c r="E1163" s="48"/>
      <c r="F1163" s="41"/>
      <c r="G1163" s="41"/>
    </row>
    <row r="1164" spans="5:7" x14ac:dyDescent="0.25">
      <c r="E1164" s="48"/>
      <c r="F1164" s="41"/>
      <c r="G1164" s="41"/>
    </row>
    <row r="1165" spans="5:7" x14ac:dyDescent="0.25">
      <c r="E1165" s="48"/>
      <c r="F1165" s="41"/>
      <c r="G1165" s="41"/>
    </row>
    <row r="1166" spans="5:7" x14ac:dyDescent="0.25">
      <c r="E1166" s="48"/>
      <c r="F1166" s="41"/>
      <c r="G1166" s="41"/>
    </row>
    <row r="1167" spans="5:7" x14ac:dyDescent="0.25">
      <c r="E1167" s="48"/>
      <c r="F1167" s="41"/>
      <c r="G1167" s="41"/>
    </row>
    <row r="1168" spans="5:7" x14ac:dyDescent="0.25">
      <c r="E1168" s="48"/>
      <c r="F1168" s="41"/>
      <c r="G1168" s="41"/>
    </row>
    <row r="1169" spans="5:7" x14ac:dyDescent="0.25">
      <c r="E1169" s="48"/>
      <c r="F1169" s="41"/>
      <c r="G1169" s="41"/>
    </row>
    <row r="1170" spans="5:7" x14ac:dyDescent="0.25">
      <c r="E1170" s="48"/>
      <c r="F1170" s="41"/>
      <c r="G1170" s="41"/>
    </row>
    <row r="1171" spans="5:7" x14ac:dyDescent="0.25">
      <c r="E1171" s="48"/>
      <c r="F1171" s="41"/>
      <c r="G1171" s="41"/>
    </row>
    <row r="1172" spans="5:7" x14ac:dyDescent="0.25">
      <c r="E1172" s="48"/>
      <c r="F1172" s="41"/>
      <c r="G1172" s="41"/>
    </row>
    <row r="1173" spans="5:7" x14ac:dyDescent="0.25">
      <c r="E1173" s="48"/>
      <c r="F1173" s="41"/>
      <c r="G1173" s="41"/>
    </row>
    <row r="1174" spans="5:7" x14ac:dyDescent="0.25">
      <c r="E1174" s="48"/>
      <c r="F1174" s="41"/>
      <c r="G1174" s="41"/>
    </row>
    <row r="1175" spans="5:7" x14ac:dyDescent="0.25">
      <c r="E1175" s="48"/>
      <c r="F1175" s="41"/>
      <c r="G1175" s="41"/>
    </row>
    <row r="1176" spans="5:7" x14ac:dyDescent="0.25">
      <c r="E1176" s="48"/>
      <c r="F1176" s="41"/>
      <c r="G1176" s="41"/>
    </row>
    <row r="1177" spans="5:7" x14ac:dyDescent="0.25">
      <c r="E1177" s="48"/>
      <c r="F1177" s="41"/>
      <c r="G1177" s="41"/>
    </row>
    <row r="1178" spans="5:7" x14ac:dyDescent="0.25">
      <c r="E1178" s="48"/>
      <c r="F1178" s="41"/>
      <c r="G1178" s="41"/>
    </row>
    <row r="1179" spans="5:7" x14ac:dyDescent="0.25">
      <c r="E1179" s="48"/>
      <c r="F1179" s="41"/>
      <c r="G1179" s="41"/>
    </row>
    <row r="1180" spans="5:7" x14ac:dyDescent="0.25">
      <c r="E1180" s="48"/>
      <c r="F1180" s="41"/>
      <c r="G1180" s="41"/>
    </row>
    <row r="1181" spans="5:7" x14ac:dyDescent="0.25">
      <c r="E1181" s="48"/>
      <c r="F1181" s="41"/>
      <c r="G1181" s="41"/>
    </row>
    <row r="1182" spans="5:7" x14ac:dyDescent="0.25">
      <c r="E1182" s="48"/>
      <c r="F1182" s="41"/>
      <c r="G1182" s="41"/>
    </row>
    <row r="1183" spans="5:7" x14ac:dyDescent="0.25">
      <c r="E1183" s="48"/>
      <c r="F1183" s="41"/>
      <c r="G1183" s="41"/>
    </row>
    <row r="1184" spans="5:7" x14ac:dyDescent="0.25">
      <c r="E1184" s="48"/>
      <c r="F1184" s="41"/>
      <c r="G1184" s="41"/>
    </row>
    <row r="1185" spans="5:7" x14ac:dyDescent="0.25">
      <c r="E1185" s="48"/>
      <c r="F1185" s="41"/>
      <c r="G1185" s="41"/>
    </row>
    <row r="1186" spans="5:7" x14ac:dyDescent="0.25">
      <c r="E1186" s="48"/>
      <c r="F1186" s="41"/>
      <c r="G1186" s="41"/>
    </row>
    <row r="1187" spans="5:7" x14ac:dyDescent="0.25">
      <c r="E1187" s="48"/>
      <c r="F1187" s="41"/>
      <c r="G1187" s="41"/>
    </row>
    <row r="1188" spans="5:7" x14ac:dyDescent="0.25">
      <c r="E1188" s="48"/>
      <c r="F1188" s="41"/>
      <c r="G1188" s="41"/>
    </row>
    <row r="1189" spans="5:7" x14ac:dyDescent="0.25">
      <c r="E1189" s="48"/>
      <c r="F1189" s="41"/>
      <c r="G1189" s="41"/>
    </row>
    <row r="1190" spans="5:7" x14ac:dyDescent="0.25">
      <c r="E1190" s="48"/>
      <c r="F1190" s="41"/>
      <c r="G1190" s="41"/>
    </row>
    <row r="1191" spans="5:7" x14ac:dyDescent="0.25">
      <c r="E1191" s="48"/>
      <c r="F1191" s="41"/>
      <c r="G1191" s="41"/>
    </row>
    <row r="1192" spans="5:7" x14ac:dyDescent="0.25">
      <c r="E1192" s="48"/>
      <c r="F1192" s="41"/>
      <c r="G1192" s="41"/>
    </row>
    <row r="1193" spans="5:7" x14ac:dyDescent="0.25">
      <c r="E1193" s="48"/>
      <c r="F1193" s="41"/>
      <c r="G1193" s="41"/>
    </row>
    <row r="1194" spans="5:7" x14ac:dyDescent="0.25">
      <c r="E1194" s="48"/>
      <c r="F1194" s="41"/>
      <c r="G1194" s="41"/>
    </row>
    <row r="1195" spans="5:7" x14ac:dyDescent="0.25">
      <c r="E1195" s="48"/>
      <c r="F1195" s="41"/>
      <c r="G1195" s="41"/>
    </row>
    <row r="1196" spans="5:7" x14ac:dyDescent="0.25">
      <c r="E1196" s="48"/>
      <c r="F1196" s="41"/>
      <c r="G1196" s="41"/>
    </row>
    <row r="1197" spans="5:7" x14ac:dyDescent="0.25">
      <c r="E1197" s="48"/>
      <c r="F1197" s="41"/>
      <c r="G1197" s="41"/>
    </row>
    <row r="1198" spans="5:7" x14ac:dyDescent="0.25">
      <c r="E1198" s="48"/>
      <c r="F1198" s="41"/>
      <c r="G1198" s="41"/>
    </row>
    <row r="1199" spans="5:7" x14ac:dyDescent="0.25">
      <c r="E1199" s="48"/>
      <c r="F1199" s="41"/>
      <c r="G1199" s="41"/>
    </row>
    <row r="1200" spans="5:7" x14ac:dyDescent="0.25">
      <c r="E1200" s="48"/>
      <c r="F1200" s="41"/>
      <c r="G1200" s="41"/>
    </row>
    <row r="1201" spans="5:7" x14ac:dyDescent="0.25">
      <c r="E1201" s="48"/>
      <c r="F1201" s="41"/>
      <c r="G1201" s="41"/>
    </row>
    <row r="1202" spans="5:7" x14ac:dyDescent="0.25">
      <c r="E1202" s="48"/>
      <c r="F1202" s="41"/>
      <c r="G1202" s="41"/>
    </row>
    <row r="1203" spans="5:7" x14ac:dyDescent="0.25">
      <c r="E1203" s="48"/>
      <c r="F1203" s="41"/>
      <c r="G1203" s="41"/>
    </row>
    <row r="1204" spans="5:7" x14ac:dyDescent="0.25">
      <c r="E1204" s="48"/>
      <c r="F1204" s="41"/>
      <c r="G1204" s="41"/>
    </row>
    <row r="1205" spans="5:7" x14ac:dyDescent="0.25">
      <c r="E1205" s="48"/>
      <c r="F1205" s="41"/>
      <c r="G1205" s="41"/>
    </row>
    <row r="1206" spans="5:7" x14ac:dyDescent="0.25">
      <c r="E1206" s="48"/>
      <c r="F1206" s="41"/>
      <c r="G1206" s="41"/>
    </row>
    <row r="1207" spans="5:7" x14ac:dyDescent="0.25">
      <c r="E1207" s="48"/>
      <c r="F1207" s="41"/>
      <c r="G1207" s="41"/>
    </row>
    <row r="1208" spans="5:7" x14ac:dyDescent="0.25">
      <c r="E1208" s="48"/>
      <c r="F1208" s="41"/>
      <c r="G1208" s="41"/>
    </row>
    <row r="1209" spans="5:7" x14ac:dyDescent="0.25">
      <c r="E1209" s="48"/>
      <c r="F1209" s="41"/>
      <c r="G1209" s="41"/>
    </row>
    <row r="1210" spans="5:7" x14ac:dyDescent="0.25">
      <c r="E1210" s="48"/>
      <c r="F1210" s="41"/>
      <c r="G1210" s="41"/>
    </row>
    <row r="1211" spans="5:7" x14ac:dyDescent="0.25">
      <c r="E1211" s="48"/>
      <c r="F1211" s="41"/>
      <c r="G1211" s="41"/>
    </row>
    <row r="1212" spans="5:7" x14ac:dyDescent="0.25">
      <c r="E1212" s="48"/>
      <c r="F1212" s="41"/>
      <c r="G1212" s="41"/>
    </row>
    <row r="1213" spans="5:7" x14ac:dyDescent="0.25">
      <c r="E1213" s="48"/>
      <c r="F1213" s="41"/>
      <c r="G1213" s="41"/>
    </row>
    <row r="1214" spans="5:7" x14ac:dyDescent="0.25">
      <c r="E1214" s="48"/>
      <c r="F1214" s="41"/>
      <c r="G1214" s="41"/>
    </row>
    <row r="1215" spans="5:7" x14ac:dyDescent="0.25">
      <c r="E1215" s="48"/>
      <c r="F1215" s="41"/>
      <c r="G1215" s="41"/>
    </row>
    <row r="1216" spans="5:7" x14ac:dyDescent="0.25">
      <c r="E1216" s="48"/>
      <c r="F1216" s="41"/>
      <c r="G1216" s="41"/>
    </row>
    <row r="1217" spans="5:7" x14ac:dyDescent="0.25">
      <c r="E1217" s="48"/>
      <c r="F1217" s="41"/>
      <c r="G1217" s="41"/>
    </row>
    <row r="1218" spans="5:7" x14ac:dyDescent="0.25">
      <c r="E1218" s="48"/>
      <c r="F1218" s="41"/>
      <c r="G1218" s="41"/>
    </row>
    <row r="1219" spans="5:7" x14ac:dyDescent="0.25">
      <c r="E1219" s="48"/>
      <c r="F1219" s="41"/>
      <c r="G1219" s="41"/>
    </row>
    <row r="1220" spans="5:7" x14ac:dyDescent="0.25">
      <c r="E1220" s="48"/>
      <c r="F1220" s="41"/>
      <c r="G1220" s="41"/>
    </row>
    <row r="1221" spans="5:7" x14ac:dyDescent="0.25">
      <c r="E1221" s="48"/>
      <c r="F1221" s="41"/>
      <c r="G1221" s="41"/>
    </row>
    <row r="1222" spans="5:7" x14ac:dyDescent="0.25">
      <c r="E1222" s="48"/>
      <c r="F1222" s="41"/>
      <c r="G1222" s="41"/>
    </row>
    <row r="1223" spans="5:7" x14ac:dyDescent="0.25">
      <c r="E1223" s="48"/>
      <c r="F1223" s="41"/>
      <c r="G1223" s="41"/>
    </row>
    <row r="1224" spans="5:7" x14ac:dyDescent="0.25">
      <c r="E1224" s="48"/>
      <c r="F1224" s="41"/>
      <c r="G1224" s="41"/>
    </row>
    <row r="1225" spans="5:7" x14ac:dyDescent="0.25">
      <c r="E1225" s="48"/>
      <c r="F1225" s="41"/>
      <c r="G1225" s="41"/>
    </row>
    <row r="1226" spans="5:7" x14ac:dyDescent="0.25">
      <c r="E1226" s="48"/>
      <c r="F1226" s="41"/>
      <c r="G1226" s="41"/>
    </row>
    <row r="1227" spans="5:7" x14ac:dyDescent="0.25">
      <c r="E1227" s="48"/>
      <c r="F1227" s="41"/>
      <c r="G1227" s="41"/>
    </row>
    <row r="1228" spans="5:7" x14ac:dyDescent="0.25">
      <c r="E1228" s="48"/>
      <c r="F1228" s="41"/>
      <c r="G1228" s="41"/>
    </row>
    <row r="1229" spans="5:7" x14ac:dyDescent="0.25">
      <c r="E1229" s="48"/>
      <c r="F1229" s="41"/>
      <c r="G1229" s="41"/>
    </row>
    <row r="1230" spans="5:7" x14ac:dyDescent="0.25">
      <c r="E1230" s="48"/>
      <c r="F1230" s="41"/>
      <c r="G1230" s="41"/>
    </row>
    <row r="1231" spans="5:7" x14ac:dyDescent="0.25">
      <c r="E1231" s="48"/>
      <c r="F1231" s="41"/>
      <c r="G1231" s="41"/>
    </row>
    <row r="1232" spans="5:7" x14ac:dyDescent="0.25">
      <c r="E1232" s="48"/>
      <c r="F1232" s="41"/>
      <c r="G1232" s="41"/>
    </row>
    <row r="1233" spans="5:7" x14ac:dyDescent="0.25">
      <c r="E1233" s="48"/>
      <c r="F1233" s="41"/>
      <c r="G1233" s="41"/>
    </row>
    <row r="1234" spans="5:7" x14ac:dyDescent="0.25">
      <c r="E1234" s="48"/>
      <c r="F1234" s="41"/>
      <c r="G1234" s="41"/>
    </row>
    <row r="1235" spans="5:7" x14ac:dyDescent="0.25">
      <c r="E1235" s="48"/>
      <c r="F1235" s="41"/>
      <c r="G1235" s="41"/>
    </row>
    <row r="1236" spans="5:7" x14ac:dyDescent="0.25">
      <c r="E1236" s="48"/>
      <c r="F1236" s="41"/>
      <c r="G1236" s="41"/>
    </row>
    <row r="1237" spans="5:7" x14ac:dyDescent="0.25">
      <c r="E1237" s="48"/>
      <c r="F1237" s="41"/>
      <c r="G1237" s="41"/>
    </row>
    <row r="1238" spans="5:7" x14ac:dyDescent="0.25">
      <c r="E1238" s="48"/>
      <c r="F1238" s="41"/>
      <c r="G1238" s="41"/>
    </row>
    <row r="1239" spans="5:7" x14ac:dyDescent="0.25">
      <c r="E1239" s="48"/>
      <c r="F1239" s="41"/>
      <c r="G1239" s="41"/>
    </row>
    <row r="1240" spans="5:7" x14ac:dyDescent="0.25">
      <c r="E1240" s="48"/>
      <c r="F1240" s="41"/>
      <c r="G1240" s="41"/>
    </row>
    <row r="1241" spans="5:7" x14ac:dyDescent="0.25">
      <c r="E1241" s="48"/>
      <c r="F1241" s="41"/>
      <c r="G1241" s="41"/>
    </row>
    <row r="1242" spans="5:7" x14ac:dyDescent="0.25">
      <c r="E1242" s="48"/>
      <c r="F1242" s="41"/>
      <c r="G1242" s="41"/>
    </row>
    <row r="1243" spans="5:7" x14ac:dyDescent="0.25">
      <c r="E1243" s="48"/>
      <c r="F1243" s="41"/>
      <c r="G1243" s="41"/>
    </row>
    <row r="1244" spans="5:7" x14ac:dyDescent="0.25">
      <c r="E1244" s="48"/>
      <c r="F1244" s="41"/>
      <c r="G1244" s="41"/>
    </row>
    <row r="1245" spans="5:7" x14ac:dyDescent="0.25">
      <c r="E1245" s="48"/>
      <c r="F1245" s="41"/>
      <c r="G1245" s="41"/>
    </row>
    <row r="1246" spans="5:7" x14ac:dyDescent="0.25">
      <c r="E1246" s="48"/>
      <c r="F1246" s="41"/>
      <c r="G1246" s="41"/>
    </row>
    <row r="1247" spans="5:7" x14ac:dyDescent="0.25">
      <c r="E1247" s="48"/>
      <c r="F1247" s="41"/>
      <c r="G1247" s="41"/>
    </row>
    <row r="1248" spans="5:7" x14ac:dyDescent="0.25">
      <c r="E1248" s="48"/>
      <c r="F1248" s="41"/>
      <c r="G1248" s="41"/>
    </row>
    <row r="1249" spans="5:7" x14ac:dyDescent="0.25">
      <c r="E1249" s="48"/>
      <c r="F1249" s="41"/>
      <c r="G1249" s="41"/>
    </row>
    <row r="1250" spans="5:7" x14ac:dyDescent="0.25">
      <c r="E1250" s="48"/>
      <c r="F1250" s="41"/>
      <c r="G1250" s="41"/>
    </row>
    <row r="1251" spans="5:7" x14ac:dyDescent="0.25">
      <c r="E1251" s="48"/>
      <c r="F1251" s="41"/>
      <c r="G1251" s="41"/>
    </row>
    <row r="1252" spans="5:7" x14ac:dyDescent="0.25">
      <c r="E1252" s="48"/>
      <c r="F1252" s="41"/>
      <c r="G1252" s="41"/>
    </row>
    <row r="1253" spans="5:7" x14ac:dyDescent="0.25">
      <c r="E1253" s="48"/>
      <c r="F1253" s="41"/>
      <c r="G1253" s="41"/>
    </row>
    <row r="1254" spans="5:7" x14ac:dyDescent="0.25">
      <c r="E1254" s="48"/>
      <c r="F1254" s="41"/>
      <c r="G1254" s="41"/>
    </row>
    <row r="1255" spans="5:7" x14ac:dyDescent="0.25">
      <c r="E1255" s="48"/>
      <c r="F1255" s="41"/>
      <c r="G1255" s="41"/>
    </row>
    <row r="1256" spans="5:7" x14ac:dyDescent="0.25">
      <c r="E1256" s="48"/>
      <c r="F1256" s="41"/>
      <c r="G1256" s="41"/>
    </row>
    <row r="1257" spans="5:7" x14ac:dyDescent="0.25">
      <c r="E1257" s="48"/>
      <c r="F1257" s="41"/>
      <c r="G1257" s="41"/>
    </row>
    <row r="1258" spans="5:7" x14ac:dyDescent="0.25">
      <c r="E1258" s="48"/>
      <c r="F1258" s="41"/>
      <c r="G1258" s="41"/>
    </row>
    <row r="1259" spans="5:7" x14ac:dyDescent="0.25">
      <c r="E1259" s="48"/>
      <c r="F1259" s="41"/>
      <c r="G1259" s="41"/>
    </row>
    <row r="1260" spans="5:7" x14ac:dyDescent="0.25">
      <c r="E1260" s="48"/>
      <c r="F1260" s="41"/>
      <c r="G1260" s="41"/>
    </row>
    <row r="1261" spans="5:7" x14ac:dyDescent="0.25">
      <c r="E1261" s="48"/>
      <c r="F1261" s="41"/>
      <c r="G1261" s="41"/>
    </row>
    <row r="1262" spans="5:7" x14ac:dyDescent="0.25">
      <c r="E1262" s="48"/>
      <c r="F1262" s="41"/>
      <c r="G1262" s="41"/>
    </row>
    <row r="1263" spans="5:7" x14ac:dyDescent="0.25">
      <c r="E1263" s="48"/>
      <c r="F1263" s="41"/>
      <c r="G1263" s="41"/>
    </row>
    <row r="1264" spans="5:7" x14ac:dyDescent="0.25">
      <c r="E1264" s="48"/>
      <c r="F1264" s="41"/>
      <c r="G1264" s="41"/>
    </row>
    <row r="1265" spans="5:7" x14ac:dyDescent="0.25">
      <c r="E1265" s="48"/>
      <c r="F1265" s="41"/>
      <c r="G1265" s="41"/>
    </row>
    <row r="1266" spans="5:7" x14ac:dyDescent="0.25">
      <c r="E1266" s="48"/>
      <c r="F1266" s="41"/>
      <c r="G1266" s="41"/>
    </row>
    <row r="1267" spans="5:7" x14ac:dyDescent="0.25">
      <c r="E1267" s="48"/>
      <c r="F1267" s="41"/>
      <c r="G1267" s="41"/>
    </row>
    <row r="1268" spans="5:7" x14ac:dyDescent="0.25">
      <c r="E1268" s="48"/>
      <c r="F1268" s="41"/>
      <c r="G1268" s="41"/>
    </row>
    <row r="1269" spans="5:7" x14ac:dyDescent="0.25">
      <c r="E1269" s="48"/>
      <c r="F1269" s="41"/>
      <c r="G1269" s="41"/>
    </row>
    <row r="1270" spans="5:7" x14ac:dyDescent="0.25">
      <c r="E1270" s="48"/>
      <c r="F1270" s="41"/>
      <c r="G1270" s="41"/>
    </row>
    <row r="1271" spans="5:7" x14ac:dyDescent="0.25">
      <c r="E1271" s="48"/>
      <c r="F1271" s="41"/>
      <c r="G1271" s="41"/>
    </row>
    <row r="1272" spans="5:7" x14ac:dyDescent="0.25">
      <c r="E1272" s="48"/>
      <c r="F1272" s="41"/>
      <c r="G1272" s="41"/>
    </row>
    <row r="1273" spans="5:7" x14ac:dyDescent="0.25">
      <c r="E1273" s="48"/>
      <c r="F1273" s="41"/>
      <c r="G1273" s="41"/>
    </row>
    <row r="1274" spans="5:7" x14ac:dyDescent="0.25">
      <c r="E1274" s="48"/>
      <c r="F1274" s="41"/>
      <c r="G1274" s="41"/>
    </row>
    <row r="1275" spans="5:7" x14ac:dyDescent="0.25">
      <c r="E1275" s="48"/>
      <c r="F1275" s="41"/>
      <c r="G1275" s="41"/>
    </row>
    <row r="1276" spans="5:7" x14ac:dyDescent="0.25">
      <c r="E1276" s="48"/>
      <c r="F1276" s="41"/>
      <c r="G1276" s="41"/>
    </row>
    <row r="1277" spans="5:7" x14ac:dyDescent="0.25">
      <c r="E1277" s="48"/>
      <c r="F1277" s="41"/>
      <c r="G1277" s="41"/>
    </row>
    <row r="1278" spans="5:7" x14ac:dyDescent="0.25">
      <c r="E1278" s="48"/>
      <c r="F1278" s="41"/>
      <c r="G1278" s="41"/>
    </row>
    <row r="1279" spans="5:7" x14ac:dyDescent="0.25">
      <c r="E1279" s="48"/>
      <c r="F1279" s="41"/>
      <c r="G1279" s="41"/>
    </row>
    <row r="1280" spans="5:7" x14ac:dyDescent="0.25">
      <c r="E1280" s="48"/>
      <c r="F1280" s="41"/>
      <c r="G1280" s="41"/>
    </row>
    <row r="1281" spans="5:7" x14ac:dyDescent="0.25">
      <c r="E1281" s="48"/>
      <c r="F1281" s="41"/>
      <c r="G1281" s="41"/>
    </row>
    <row r="1282" spans="5:7" x14ac:dyDescent="0.25">
      <c r="E1282" s="48"/>
      <c r="F1282" s="41"/>
      <c r="G1282" s="41"/>
    </row>
    <row r="1283" spans="5:7" x14ac:dyDescent="0.25">
      <c r="E1283" s="48"/>
      <c r="F1283" s="41"/>
      <c r="G1283" s="41"/>
    </row>
    <row r="1284" spans="5:7" x14ac:dyDescent="0.25">
      <c r="E1284" s="48"/>
      <c r="F1284" s="41"/>
      <c r="G1284" s="41"/>
    </row>
    <row r="1285" spans="5:7" x14ac:dyDescent="0.25">
      <c r="E1285" s="48"/>
      <c r="F1285" s="41"/>
      <c r="G1285" s="41"/>
    </row>
    <row r="1286" spans="5:7" x14ac:dyDescent="0.25">
      <c r="E1286" s="48"/>
      <c r="F1286" s="41"/>
      <c r="G1286" s="41"/>
    </row>
    <row r="1287" spans="5:7" x14ac:dyDescent="0.25">
      <c r="E1287" s="48"/>
      <c r="F1287" s="41"/>
      <c r="G1287" s="41"/>
    </row>
    <row r="1288" spans="5:7" x14ac:dyDescent="0.25">
      <c r="E1288" s="48"/>
      <c r="F1288" s="41"/>
      <c r="G1288" s="41"/>
    </row>
    <row r="1289" spans="5:7" x14ac:dyDescent="0.25">
      <c r="E1289" s="48"/>
      <c r="F1289" s="41"/>
      <c r="G1289" s="41"/>
    </row>
    <row r="1290" spans="5:7" x14ac:dyDescent="0.25">
      <c r="E1290" s="48"/>
      <c r="F1290" s="41"/>
      <c r="G1290" s="41"/>
    </row>
    <row r="1291" spans="5:7" x14ac:dyDescent="0.25">
      <c r="E1291" s="48"/>
      <c r="F1291" s="41"/>
      <c r="G1291" s="41"/>
    </row>
    <row r="1292" spans="5:7" x14ac:dyDescent="0.25">
      <c r="E1292" s="48"/>
      <c r="F1292" s="41"/>
      <c r="G1292" s="41"/>
    </row>
    <row r="1293" spans="5:7" x14ac:dyDescent="0.25">
      <c r="E1293" s="48"/>
      <c r="F1293" s="41"/>
      <c r="G1293" s="41"/>
    </row>
    <row r="1294" spans="5:7" x14ac:dyDescent="0.25">
      <c r="E1294" s="48"/>
      <c r="F1294" s="41"/>
      <c r="G1294" s="41"/>
    </row>
    <row r="1295" spans="5:7" x14ac:dyDescent="0.25">
      <c r="E1295" s="48"/>
      <c r="F1295" s="41"/>
      <c r="G1295" s="41"/>
    </row>
    <row r="1296" spans="5:7" x14ac:dyDescent="0.25">
      <c r="E1296" s="48"/>
      <c r="F1296" s="41"/>
      <c r="G1296" s="41"/>
    </row>
    <row r="1297" spans="5:7" x14ac:dyDescent="0.25">
      <c r="E1297" s="48"/>
      <c r="F1297" s="41"/>
      <c r="G1297" s="41"/>
    </row>
    <row r="1298" spans="5:7" x14ac:dyDescent="0.25">
      <c r="E1298" s="48"/>
      <c r="F1298" s="41"/>
      <c r="G1298" s="41"/>
    </row>
    <row r="1299" spans="5:7" x14ac:dyDescent="0.25">
      <c r="E1299" s="48"/>
      <c r="F1299" s="41"/>
      <c r="G1299" s="41"/>
    </row>
    <row r="1300" spans="5:7" x14ac:dyDescent="0.25">
      <c r="E1300" s="48"/>
      <c r="F1300" s="41"/>
      <c r="G1300" s="41"/>
    </row>
    <row r="1301" spans="5:7" x14ac:dyDescent="0.25">
      <c r="E1301" s="48"/>
      <c r="F1301" s="41"/>
      <c r="G1301" s="41"/>
    </row>
    <row r="1302" spans="5:7" x14ac:dyDescent="0.25">
      <c r="E1302" s="48"/>
      <c r="F1302" s="41"/>
      <c r="G1302" s="41"/>
    </row>
    <row r="1303" spans="5:7" x14ac:dyDescent="0.25">
      <c r="E1303" s="48"/>
      <c r="F1303" s="41"/>
      <c r="G1303" s="41"/>
    </row>
    <row r="1304" spans="5:7" x14ac:dyDescent="0.25">
      <c r="E1304" s="48"/>
      <c r="F1304" s="41"/>
      <c r="G1304" s="41"/>
    </row>
    <row r="1305" spans="5:7" x14ac:dyDescent="0.25">
      <c r="E1305" s="48"/>
      <c r="F1305" s="41"/>
      <c r="G1305" s="41"/>
    </row>
    <row r="1306" spans="5:7" x14ac:dyDescent="0.25">
      <c r="E1306" s="48"/>
      <c r="F1306" s="41"/>
      <c r="G1306" s="41"/>
    </row>
    <row r="1307" spans="5:7" x14ac:dyDescent="0.25">
      <c r="E1307" s="48"/>
      <c r="F1307" s="41"/>
      <c r="G1307" s="41"/>
    </row>
    <row r="1308" spans="5:7" x14ac:dyDescent="0.25">
      <c r="E1308" s="48"/>
      <c r="F1308" s="41"/>
      <c r="G1308" s="41"/>
    </row>
    <row r="1309" spans="5:7" x14ac:dyDescent="0.25">
      <c r="E1309" s="48"/>
      <c r="F1309" s="41"/>
      <c r="G1309" s="41"/>
    </row>
    <row r="1310" spans="5:7" x14ac:dyDescent="0.25">
      <c r="E1310" s="48"/>
      <c r="F1310" s="41"/>
      <c r="G1310" s="41"/>
    </row>
    <row r="1311" spans="5:7" x14ac:dyDescent="0.25">
      <c r="E1311" s="48"/>
      <c r="F1311" s="41"/>
      <c r="G1311" s="41"/>
    </row>
    <row r="1312" spans="5:7" x14ac:dyDescent="0.25">
      <c r="E1312" s="48"/>
      <c r="F1312" s="41"/>
      <c r="G1312" s="41"/>
    </row>
    <row r="1313" spans="5:7" x14ac:dyDescent="0.25">
      <c r="E1313" s="48"/>
      <c r="F1313" s="41"/>
      <c r="G1313" s="41"/>
    </row>
    <row r="1314" spans="5:7" x14ac:dyDescent="0.25">
      <c r="E1314" s="48"/>
      <c r="F1314" s="41"/>
      <c r="G1314" s="41"/>
    </row>
    <row r="1315" spans="5:7" x14ac:dyDescent="0.25">
      <c r="E1315" s="48"/>
      <c r="F1315" s="41"/>
      <c r="G1315" s="41"/>
    </row>
    <row r="1316" spans="5:7" x14ac:dyDescent="0.25">
      <c r="E1316" s="48"/>
      <c r="F1316" s="41"/>
      <c r="G1316" s="41"/>
    </row>
    <row r="1317" spans="5:7" x14ac:dyDescent="0.25">
      <c r="E1317" s="48"/>
      <c r="F1317" s="41"/>
      <c r="G1317" s="41"/>
    </row>
    <row r="1318" spans="5:7" x14ac:dyDescent="0.25">
      <c r="E1318" s="48"/>
      <c r="F1318" s="41"/>
      <c r="G1318" s="41"/>
    </row>
    <row r="1319" spans="5:7" x14ac:dyDescent="0.25">
      <c r="E1319" s="48"/>
      <c r="F1319" s="41"/>
      <c r="G1319" s="41"/>
    </row>
    <row r="1320" spans="5:7" x14ac:dyDescent="0.25">
      <c r="E1320" s="48"/>
      <c r="F1320" s="41"/>
      <c r="G1320" s="41"/>
    </row>
    <row r="1321" spans="5:7" x14ac:dyDescent="0.25">
      <c r="E1321" s="48"/>
      <c r="F1321" s="41"/>
      <c r="G1321" s="41"/>
    </row>
    <row r="1322" spans="5:7" x14ac:dyDescent="0.25">
      <c r="E1322" s="48"/>
      <c r="F1322" s="41"/>
      <c r="G1322" s="41"/>
    </row>
    <row r="1323" spans="5:7" x14ac:dyDescent="0.25">
      <c r="E1323" s="48"/>
      <c r="F1323" s="41"/>
      <c r="G1323" s="41"/>
    </row>
    <row r="1324" spans="5:7" x14ac:dyDescent="0.25">
      <c r="E1324" s="48"/>
      <c r="F1324" s="41"/>
      <c r="G1324" s="41"/>
    </row>
    <row r="1325" spans="5:7" x14ac:dyDescent="0.25">
      <c r="E1325" s="48"/>
      <c r="F1325" s="41"/>
      <c r="G1325" s="41"/>
    </row>
    <row r="1326" spans="5:7" x14ac:dyDescent="0.25">
      <c r="E1326" s="48"/>
      <c r="F1326" s="41"/>
      <c r="G1326" s="41"/>
    </row>
    <row r="1327" spans="5:7" x14ac:dyDescent="0.25">
      <c r="E1327" s="48"/>
      <c r="F1327" s="41"/>
      <c r="G1327" s="41"/>
    </row>
    <row r="1328" spans="5:7" x14ac:dyDescent="0.25">
      <c r="E1328" s="48"/>
      <c r="F1328" s="41"/>
      <c r="G1328" s="41"/>
    </row>
    <row r="1329" spans="5:7" x14ac:dyDescent="0.25">
      <c r="E1329" s="48"/>
      <c r="F1329" s="41"/>
      <c r="G1329" s="41"/>
    </row>
    <row r="1330" spans="5:7" x14ac:dyDescent="0.25">
      <c r="E1330" s="48"/>
      <c r="F1330" s="41"/>
      <c r="G1330" s="41"/>
    </row>
    <row r="1331" spans="5:7" x14ac:dyDescent="0.25">
      <c r="E1331" s="48"/>
      <c r="F1331" s="41"/>
      <c r="G1331" s="41"/>
    </row>
    <row r="1332" spans="5:7" x14ac:dyDescent="0.25">
      <c r="E1332" s="48"/>
      <c r="F1332" s="41"/>
      <c r="G1332" s="41"/>
    </row>
    <row r="1333" spans="5:7" x14ac:dyDescent="0.25">
      <c r="E1333" s="48"/>
      <c r="F1333" s="41"/>
      <c r="G1333" s="41"/>
    </row>
    <row r="1334" spans="5:7" x14ac:dyDescent="0.25">
      <c r="E1334" s="48"/>
      <c r="F1334" s="41"/>
      <c r="G1334" s="41"/>
    </row>
    <row r="1335" spans="5:7" x14ac:dyDescent="0.25">
      <c r="E1335" s="48"/>
      <c r="F1335" s="41"/>
      <c r="G1335" s="41"/>
    </row>
    <row r="1336" spans="5:7" x14ac:dyDescent="0.25">
      <c r="E1336" s="48"/>
      <c r="F1336" s="41"/>
      <c r="G1336" s="41"/>
    </row>
    <row r="1337" spans="5:7" x14ac:dyDescent="0.25">
      <c r="E1337" s="48"/>
      <c r="F1337" s="41"/>
      <c r="G1337" s="41"/>
    </row>
    <row r="1338" spans="5:7" x14ac:dyDescent="0.25">
      <c r="E1338" s="48"/>
      <c r="F1338" s="41"/>
      <c r="G1338" s="41"/>
    </row>
    <row r="1339" spans="5:7" x14ac:dyDescent="0.25">
      <c r="E1339" s="48"/>
      <c r="F1339" s="41"/>
      <c r="G1339" s="41"/>
    </row>
    <row r="1340" spans="5:7" x14ac:dyDescent="0.25">
      <c r="E1340" s="48"/>
      <c r="F1340" s="41"/>
      <c r="G1340" s="41"/>
    </row>
    <row r="1341" spans="5:7" x14ac:dyDescent="0.25">
      <c r="E1341" s="48"/>
      <c r="F1341" s="41"/>
      <c r="G1341" s="41"/>
    </row>
    <row r="1342" spans="5:7" x14ac:dyDescent="0.25">
      <c r="E1342" s="48"/>
      <c r="F1342" s="41"/>
      <c r="G1342" s="41"/>
    </row>
    <row r="1343" spans="5:7" x14ac:dyDescent="0.25">
      <c r="E1343" s="48"/>
      <c r="F1343" s="41"/>
      <c r="G1343" s="41"/>
    </row>
    <row r="1344" spans="5:7" x14ac:dyDescent="0.25">
      <c r="E1344" s="48"/>
      <c r="F1344" s="41"/>
      <c r="G1344" s="41"/>
    </row>
    <row r="1345" spans="5:7" x14ac:dyDescent="0.25">
      <c r="E1345" s="48"/>
      <c r="F1345" s="41"/>
      <c r="G1345" s="41"/>
    </row>
    <row r="1346" spans="5:7" x14ac:dyDescent="0.25">
      <c r="E1346" s="48"/>
      <c r="F1346" s="41"/>
      <c r="G1346" s="41"/>
    </row>
    <row r="1347" spans="5:7" x14ac:dyDescent="0.25">
      <c r="E1347" s="48"/>
      <c r="F1347" s="41"/>
      <c r="G1347" s="41"/>
    </row>
    <row r="1348" spans="5:7" x14ac:dyDescent="0.25">
      <c r="E1348" s="48"/>
      <c r="F1348" s="41"/>
      <c r="G1348" s="41"/>
    </row>
    <row r="1349" spans="5:7" x14ac:dyDescent="0.25">
      <c r="E1349" s="48"/>
      <c r="F1349" s="41"/>
      <c r="G1349" s="41"/>
    </row>
    <row r="1350" spans="5:7" x14ac:dyDescent="0.25">
      <c r="E1350" s="48"/>
      <c r="F1350" s="41"/>
      <c r="G1350" s="41"/>
    </row>
    <row r="1351" spans="5:7" x14ac:dyDescent="0.25">
      <c r="E1351" s="48"/>
      <c r="F1351" s="41"/>
      <c r="G1351" s="41"/>
    </row>
    <row r="1352" spans="5:7" x14ac:dyDescent="0.25">
      <c r="E1352" s="48"/>
      <c r="F1352" s="41"/>
      <c r="G1352" s="41"/>
    </row>
    <row r="1353" spans="5:7" x14ac:dyDescent="0.25">
      <c r="E1353" s="48"/>
      <c r="F1353" s="41"/>
      <c r="G1353" s="41"/>
    </row>
    <row r="1354" spans="5:7" x14ac:dyDescent="0.25">
      <c r="E1354" s="48"/>
      <c r="F1354" s="41"/>
      <c r="G1354" s="41"/>
    </row>
    <row r="1355" spans="5:7" x14ac:dyDescent="0.25">
      <c r="E1355" s="48"/>
      <c r="F1355" s="41"/>
      <c r="G1355" s="41"/>
    </row>
    <row r="1356" spans="5:7" x14ac:dyDescent="0.25">
      <c r="E1356" s="48"/>
      <c r="F1356" s="41"/>
      <c r="G1356" s="41"/>
    </row>
    <row r="1357" spans="5:7" x14ac:dyDescent="0.25">
      <c r="E1357" s="48"/>
      <c r="F1357" s="41"/>
      <c r="G1357" s="41"/>
    </row>
    <row r="1358" spans="5:7" x14ac:dyDescent="0.25">
      <c r="E1358" s="48"/>
      <c r="F1358" s="41"/>
      <c r="G1358" s="41"/>
    </row>
    <row r="1359" spans="5:7" x14ac:dyDescent="0.25">
      <c r="E1359" s="48"/>
      <c r="F1359" s="41"/>
      <c r="G1359" s="41"/>
    </row>
    <row r="1360" spans="5:7" x14ac:dyDescent="0.25">
      <c r="E1360" s="48"/>
      <c r="F1360" s="41"/>
      <c r="G1360" s="41"/>
    </row>
    <row r="1361" spans="5:7" x14ac:dyDescent="0.25">
      <c r="E1361" s="48"/>
      <c r="F1361" s="41"/>
      <c r="G1361" s="41"/>
    </row>
    <row r="1362" spans="5:7" x14ac:dyDescent="0.25">
      <c r="E1362" s="48"/>
      <c r="F1362" s="41"/>
      <c r="G1362" s="41"/>
    </row>
    <row r="1363" spans="5:7" x14ac:dyDescent="0.25">
      <c r="E1363" s="48"/>
      <c r="F1363" s="41"/>
      <c r="G1363" s="41"/>
    </row>
    <row r="1364" spans="5:7" x14ac:dyDescent="0.25">
      <c r="E1364" s="48"/>
      <c r="F1364" s="41"/>
      <c r="G1364" s="41"/>
    </row>
    <row r="1365" spans="5:7" x14ac:dyDescent="0.25">
      <c r="E1365" s="48"/>
      <c r="F1365" s="41"/>
      <c r="G1365" s="41"/>
    </row>
    <row r="1366" spans="5:7" x14ac:dyDescent="0.25">
      <c r="E1366" s="48"/>
      <c r="F1366" s="41"/>
      <c r="G1366" s="41"/>
    </row>
    <row r="1367" spans="5:7" x14ac:dyDescent="0.25">
      <c r="E1367" s="48"/>
      <c r="F1367" s="41"/>
      <c r="G1367" s="41"/>
    </row>
    <row r="1368" spans="5:7" x14ac:dyDescent="0.25">
      <c r="E1368" s="48"/>
      <c r="F1368" s="41"/>
      <c r="G1368" s="41"/>
    </row>
    <row r="1369" spans="5:7" x14ac:dyDescent="0.25">
      <c r="E1369" s="48"/>
      <c r="F1369" s="41"/>
      <c r="G1369" s="41"/>
    </row>
    <row r="1370" spans="5:7" x14ac:dyDescent="0.25">
      <c r="E1370" s="48"/>
      <c r="F1370" s="41"/>
      <c r="G1370" s="41"/>
    </row>
    <row r="1371" spans="5:7" x14ac:dyDescent="0.25">
      <c r="E1371" s="48"/>
      <c r="F1371" s="41"/>
      <c r="G1371" s="41"/>
    </row>
    <row r="1372" spans="5:7" x14ac:dyDescent="0.25">
      <c r="E1372" s="48"/>
      <c r="F1372" s="41"/>
      <c r="G1372" s="41"/>
    </row>
    <row r="1373" spans="5:7" x14ac:dyDescent="0.25">
      <c r="E1373" s="48"/>
      <c r="F1373" s="41"/>
      <c r="G1373" s="41"/>
    </row>
    <row r="1374" spans="5:7" x14ac:dyDescent="0.25">
      <c r="E1374" s="48"/>
      <c r="F1374" s="41"/>
      <c r="G1374" s="41"/>
    </row>
    <row r="1375" spans="5:7" x14ac:dyDescent="0.25">
      <c r="E1375" s="48"/>
      <c r="F1375" s="41"/>
      <c r="G1375" s="41"/>
    </row>
    <row r="1376" spans="5:7" x14ac:dyDescent="0.25">
      <c r="E1376" s="48"/>
      <c r="F1376" s="41"/>
      <c r="G1376" s="41"/>
    </row>
    <row r="1377" spans="5:7" x14ac:dyDescent="0.25">
      <c r="E1377" s="48"/>
      <c r="F1377" s="41"/>
      <c r="G1377" s="41"/>
    </row>
    <row r="1378" spans="5:7" x14ac:dyDescent="0.25">
      <c r="E1378" s="48"/>
      <c r="F1378" s="41"/>
      <c r="G1378" s="41"/>
    </row>
    <row r="1379" spans="5:7" x14ac:dyDescent="0.25">
      <c r="E1379" s="48"/>
      <c r="F1379" s="41"/>
      <c r="G1379" s="41"/>
    </row>
    <row r="1380" spans="5:7" x14ac:dyDescent="0.25">
      <c r="E1380" s="48"/>
      <c r="F1380" s="41"/>
      <c r="G1380" s="41"/>
    </row>
    <row r="1381" spans="5:7" x14ac:dyDescent="0.25">
      <c r="E1381" s="48"/>
      <c r="F1381" s="41"/>
      <c r="G1381" s="41"/>
    </row>
    <row r="1382" spans="5:7" x14ac:dyDescent="0.25">
      <c r="E1382" s="48"/>
      <c r="F1382" s="41"/>
      <c r="G1382" s="41"/>
    </row>
    <row r="1383" spans="5:7" x14ac:dyDescent="0.25">
      <c r="E1383" s="48"/>
      <c r="F1383" s="41"/>
      <c r="G1383" s="41"/>
    </row>
    <row r="1384" spans="5:7" x14ac:dyDescent="0.25">
      <c r="E1384" s="48"/>
      <c r="F1384" s="41"/>
      <c r="G1384" s="41"/>
    </row>
    <row r="1385" spans="5:7" x14ac:dyDescent="0.25">
      <c r="E1385" s="48"/>
      <c r="F1385" s="41"/>
      <c r="G1385" s="41"/>
    </row>
    <row r="1386" spans="5:7" x14ac:dyDescent="0.25">
      <c r="E1386" s="48"/>
      <c r="F1386" s="41"/>
      <c r="G1386" s="41"/>
    </row>
    <row r="1387" spans="5:7" x14ac:dyDescent="0.25">
      <c r="E1387" s="48"/>
      <c r="F1387" s="41"/>
      <c r="G1387" s="41"/>
    </row>
    <row r="1388" spans="5:7" x14ac:dyDescent="0.25">
      <c r="E1388" s="48"/>
      <c r="F1388" s="41"/>
      <c r="G1388" s="41"/>
    </row>
    <row r="1389" spans="5:7" x14ac:dyDescent="0.25">
      <c r="E1389" s="48"/>
      <c r="F1389" s="41"/>
      <c r="G1389" s="41"/>
    </row>
    <row r="1390" spans="5:7" x14ac:dyDescent="0.25">
      <c r="E1390" s="48"/>
      <c r="F1390" s="41"/>
      <c r="G1390" s="41"/>
    </row>
    <row r="1391" spans="5:7" x14ac:dyDescent="0.25">
      <c r="E1391" s="48"/>
      <c r="F1391" s="41"/>
      <c r="G1391" s="41"/>
    </row>
    <row r="1392" spans="5:7" x14ac:dyDescent="0.25">
      <c r="E1392" s="48"/>
      <c r="F1392" s="41"/>
      <c r="G1392" s="41"/>
    </row>
    <row r="1393" spans="5:7" x14ac:dyDescent="0.25">
      <c r="E1393" s="48"/>
      <c r="F1393" s="41"/>
      <c r="G1393" s="41"/>
    </row>
    <row r="1394" spans="5:7" x14ac:dyDescent="0.25">
      <c r="E1394" s="48"/>
      <c r="F1394" s="41"/>
      <c r="G1394" s="41"/>
    </row>
    <row r="1395" spans="5:7" x14ac:dyDescent="0.25">
      <c r="E1395" s="48"/>
      <c r="F1395" s="41"/>
      <c r="G1395" s="41"/>
    </row>
    <row r="1396" spans="5:7" x14ac:dyDescent="0.25">
      <c r="E1396" s="48"/>
      <c r="F1396" s="41"/>
      <c r="G1396" s="41"/>
    </row>
    <row r="1397" spans="5:7" x14ac:dyDescent="0.25">
      <c r="E1397" s="48"/>
      <c r="F1397" s="41"/>
      <c r="G1397" s="41"/>
    </row>
    <row r="1398" spans="5:7" x14ac:dyDescent="0.25">
      <c r="E1398" s="48"/>
      <c r="F1398" s="41"/>
      <c r="G1398" s="41"/>
    </row>
    <row r="1399" spans="5:7" x14ac:dyDescent="0.25">
      <c r="E1399" s="48"/>
      <c r="F1399" s="41"/>
      <c r="G1399" s="41"/>
    </row>
    <row r="1400" spans="5:7" x14ac:dyDescent="0.25">
      <c r="E1400" s="48"/>
      <c r="F1400" s="41"/>
      <c r="G1400" s="41"/>
    </row>
    <row r="1401" spans="5:7" x14ac:dyDescent="0.25">
      <c r="E1401" s="48"/>
      <c r="F1401" s="41"/>
      <c r="G1401" s="41"/>
    </row>
    <row r="1402" spans="5:7" x14ac:dyDescent="0.25">
      <c r="E1402" s="48"/>
      <c r="F1402" s="41"/>
      <c r="G1402" s="41"/>
    </row>
    <row r="1403" spans="5:7" x14ac:dyDescent="0.25">
      <c r="E1403" s="48"/>
      <c r="F1403" s="41"/>
      <c r="G1403" s="41"/>
    </row>
    <row r="1404" spans="5:7" x14ac:dyDescent="0.25">
      <c r="E1404" s="48"/>
      <c r="F1404" s="41"/>
      <c r="G1404" s="41"/>
    </row>
    <row r="1405" spans="5:7" x14ac:dyDescent="0.25">
      <c r="E1405" s="48"/>
      <c r="F1405" s="41"/>
      <c r="G1405" s="41"/>
    </row>
    <row r="1406" spans="5:7" x14ac:dyDescent="0.25">
      <c r="E1406" s="48"/>
      <c r="F1406" s="41"/>
      <c r="G1406" s="41"/>
    </row>
    <row r="1407" spans="5:7" x14ac:dyDescent="0.25">
      <c r="E1407" s="48"/>
      <c r="F1407" s="41"/>
      <c r="G1407" s="41"/>
    </row>
    <row r="1408" spans="5:7" x14ac:dyDescent="0.25">
      <c r="E1408" s="48"/>
      <c r="F1408" s="41"/>
      <c r="G1408" s="41"/>
    </row>
    <row r="1409" spans="5:7" x14ac:dyDescent="0.25">
      <c r="E1409" s="48"/>
      <c r="F1409" s="41"/>
      <c r="G1409" s="41"/>
    </row>
    <row r="1410" spans="5:7" x14ac:dyDescent="0.25">
      <c r="E1410" s="48"/>
      <c r="F1410" s="41"/>
      <c r="G1410" s="41"/>
    </row>
    <row r="1411" spans="5:7" x14ac:dyDescent="0.25">
      <c r="E1411" s="48"/>
      <c r="F1411" s="41"/>
      <c r="G1411" s="41"/>
    </row>
    <row r="1412" spans="5:7" x14ac:dyDescent="0.25">
      <c r="E1412" s="48"/>
      <c r="F1412" s="41"/>
      <c r="G1412" s="41"/>
    </row>
    <row r="1413" spans="5:7" x14ac:dyDescent="0.25">
      <c r="E1413" s="48"/>
      <c r="F1413" s="41"/>
      <c r="G1413" s="41"/>
    </row>
    <row r="1414" spans="5:7" x14ac:dyDescent="0.25">
      <c r="E1414" s="48"/>
      <c r="F1414" s="41"/>
      <c r="G1414" s="41"/>
    </row>
    <row r="1415" spans="5:7" x14ac:dyDescent="0.25">
      <c r="E1415" s="48"/>
      <c r="F1415" s="41"/>
      <c r="G1415" s="41"/>
    </row>
    <row r="1416" spans="5:7" x14ac:dyDescent="0.25">
      <c r="E1416" s="48"/>
      <c r="F1416" s="41"/>
      <c r="G1416" s="41"/>
    </row>
    <row r="1417" spans="5:7" x14ac:dyDescent="0.25">
      <c r="E1417" s="48"/>
      <c r="F1417" s="41"/>
      <c r="G1417" s="41"/>
    </row>
    <row r="1418" spans="5:7" x14ac:dyDescent="0.25">
      <c r="E1418" s="48"/>
      <c r="F1418" s="41"/>
      <c r="G1418" s="41"/>
    </row>
    <row r="1419" spans="5:7" x14ac:dyDescent="0.25">
      <c r="E1419" s="48"/>
      <c r="F1419" s="41"/>
      <c r="G1419" s="41"/>
    </row>
    <row r="1420" spans="5:7" x14ac:dyDescent="0.25">
      <c r="E1420" s="48"/>
      <c r="F1420" s="41"/>
      <c r="G1420" s="41"/>
    </row>
    <row r="1421" spans="5:7" x14ac:dyDescent="0.25">
      <c r="E1421" s="48"/>
      <c r="F1421" s="41"/>
      <c r="G1421" s="41"/>
    </row>
    <row r="1422" spans="5:7" x14ac:dyDescent="0.25">
      <c r="E1422" s="48"/>
      <c r="F1422" s="41"/>
      <c r="G1422" s="41"/>
    </row>
    <row r="1423" spans="5:7" x14ac:dyDescent="0.25">
      <c r="E1423" s="48"/>
      <c r="F1423" s="41"/>
      <c r="G1423" s="41"/>
    </row>
    <row r="1424" spans="5:7" x14ac:dyDescent="0.25">
      <c r="E1424" s="48"/>
      <c r="F1424" s="41"/>
      <c r="G1424" s="41"/>
    </row>
    <row r="1425" spans="5:7" x14ac:dyDescent="0.25">
      <c r="E1425" s="48"/>
      <c r="F1425" s="41"/>
      <c r="G1425" s="41"/>
    </row>
    <row r="1426" spans="5:7" x14ac:dyDescent="0.25">
      <c r="E1426" s="48"/>
      <c r="F1426" s="41"/>
      <c r="G1426" s="41"/>
    </row>
    <row r="1427" spans="5:7" x14ac:dyDescent="0.25">
      <c r="E1427" s="48"/>
      <c r="F1427" s="41"/>
      <c r="G1427" s="41"/>
    </row>
    <row r="1428" spans="5:7" x14ac:dyDescent="0.25">
      <c r="E1428" s="48"/>
      <c r="F1428" s="41"/>
      <c r="G1428" s="41"/>
    </row>
    <row r="1429" spans="5:7" x14ac:dyDescent="0.25">
      <c r="E1429" s="48"/>
      <c r="F1429" s="41"/>
      <c r="G1429" s="41"/>
    </row>
    <row r="1430" spans="5:7" x14ac:dyDescent="0.25">
      <c r="E1430" s="48"/>
      <c r="F1430" s="41"/>
      <c r="G1430" s="41"/>
    </row>
    <row r="1431" spans="5:7" x14ac:dyDescent="0.25">
      <c r="E1431" s="48"/>
      <c r="F1431" s="41"/>
      <c r="G1431" s="41"/>
    </row>
    <row r="1432" spans="5:7" x14ac:dyDescent="0.25">
      <c r="E1432" s="48"/>
      <c r="F1432" s="41"/>
      <c r="G1432" s="41"/>
    </row>
    <row r="1433" spans="5:7" x14ac:dyDescent="0.25">
      <c r="E1433" s="48"/>
      <c r="F1433" s="41"/>
      <c r="G1433" s="41"/>
    </row>
    <row r="1434" spans="5:7" x14ac:dyDescent="0.25">
      <c r="E1434" s="48"/>
      <c r="F1434" s="41"/>
      <c r="G1434" s="41"/>
    </row>
    <row r="1435" spans="5:7" x14ac:dyDescent="0.25">
      <c r="E1435" s="48"/>
      <c r="F1435" s="41"/>
      <c r="G1435" s="41"/>
    </row>
    <row r="1436" spans="5:7" x14ac:dyDescent="0.25">
      <c r="E1436" s="48"/>
      <c r="F1436" s="41"/>
      <c r="G1436" s="41"/>
    </row>
    <row r="1437" spans="5:7" x14ac:dyDescent="0.25">
      <c r="E1437" s="48"/>
      <c r="F1437" s="41"/>
      <c r="G1437" s="41"/>
    </row>
    <row r="1438" spans="5:7" x14ac:dyDescent="0.25">
      <c r="E1438" s="48"/>
      <c r="F1438" s="41"/>
      <c r="G1438" s="41"/>
    </row>
    <row r="1439" spans="5:7" x14ac:dyDescent="0.25">
      <c r="E1439" s="48"/>
      <c r="F1439" s="41"/>
      <c r="G1439" s="41"/>
    </row>
    <row r="1440" spans="5:7" x14ac:dyDescent="0.25">
      <c r="E1440" s="48"/>
      <c r="F1440" s="41"/>
      <c r="G1440" s="41"/>
    </row>
    <row r="1441" spans="5:7" x14ac:dyDescent="0.25">
      <c r="E1441" s="48"/>
      <c r="F1441" s="41"/>
      <c r="G1441" s="41"/>
    </row>
    <row r="1442" spans="5:7" x14ac:dyDescent="0.25">
      <c r="E1442" s="48"/>
      <c r="F1442" s="41"/>
      <c r="G1442" s="41"/>
    </row>
    <row r="1443" spans="5:7" x14ac:dyDescent="0.25">
      <c r="E1443" s="48"/>
      <c r="F1443" s="41"/>
      <c r="G1443" s="41"/>
    </row>
    <row r="1444" spans="5:7" x14ac:dyDescent="0.25">
      <c r="E1444" s="48"/>
      <c r="F1444" s="41"/>
      <c r="G1444" s="41"/>
    </row>
    <row r="1445" spans="5:7" x14ac:dyDescent="0.25">
      <c r="E1445" s="48"/>
      <c r="F1445" s="41"/>
      <c r="G1445" s="41"/>
    </row>
    <row r="1446" spans="5:7" x14ac:dyDescent="0.25">
      <c r="E1446" s="48"/>
      <c r="F1446" s="41"/>
      <c r="G1446" s="41"/>
    </row>
    <row r="1447" spans="5:7" x14ac:dyDescent="0.25">
      <c r="E1447" s="48"/>
      <c r="F1447" s="41"/>
      <c r="G1447" s="41"/>
    </row>
    <row r="1448" spans="5:7" x14ac:dyDescent="0.25">
      <c r="E1448" s="48"/>
      <c r="F1448" s="41"/>
      <c r="G1448" s="41"/>
    </row>
    <row r="1449" spans="5:7" x14ac:dyDescent="0.25">
      <c r="E1449" s="48"/>
      <c r="F1449" s="41"/>
      <c r="G1449" s="41"/>
    </row>
    <row r="1450" spans="5:7" x14ac:dyDescent="0.25">
      <c r="E1450" s="48"/>
      <c r="F1450" s="41"/>
      <c r="G1450" s="41"/>
    </row>
    <row r="1451" spans="5:7" x14ac:dyDescent="0.25">
      <c r="E1451" s="48"/>
      <c r="F1451" s="41"/>
      <c r="G1451" s="41"/>
    </row>
    <row r="1452" spans="5:7" x14ac:dyDescent="0.25">
      <c r="E1452" s="48"/>
      <c r="F1452" s="41"/>
      <c r="G1452" s="41"/>
    </row>
    <row r="1453" spans="5:7" x14ac:dyDescent="0.25">
      <c r="E1453" s="48"/>
      <c r="F1453" s="41"/>
      <c r="G1453" s="41"/>
    </row>
    <row r="1454" spans="5:7" x14ac:dyDescent="0.25">
      <c r="E1454" s="48"/>
      <c r="F1454" s="41"/>
      <c r="G1454" s="41"/>
    </row>
    <row r="1455" spans="5:7" x14ac:dyDescent="0.25">
      <c r="E1455" s="48"/>
      <c r="F1455" s="41"/>
      <c r="G1455" s="41"/>
    </row>
    <row r="1456" spans="5:7" x14ac:dyDescent="0.25">
      <c r="E1456" s="48"/>
      <c r="F1456" s="41"/>
      <c r="G1456" s="41"/>
    </row>
    <row r="1457" spans="5:7" x14ac:dyDescent="0.25">
      <c r="E1457" s="48"/>
      <c r="F1457" s="41"/>
      <c r="G1457" s="41"/>
    </row>
    <row r="1458" spans="5:7" x14ac:dyDescent="0.25">
      <c r="E1458" s="48"/>
      <c r="F1458" s="41"/>
      <c r="G1458" s="41"/>
    </row>
    <row r="1459" spans="5:7" x14ac:dyDescent="0.25">
      <c r="E1459" s="48"/>
      <c r="F1459" s="41"/>
      <c r="G1459" s="41"/>
    </row>
    <row r="1460" spans="5:7" x14ac:dyDescent="0.25">
      <c r="E1460" s="48"/>
      <c r="F1460" s="41"/>
      <c r="G1460" s="41"/>
    </row>
    <row r="1461" spans="5:7" x14ac:dyDescent="0.25">
      <c r="E1461" s="48"/>
      <c r="F1461" s="41"/>
      <c r="G1461" s="41"/>
    </row>
    <row r="1462" spans="5:7" x14ac:dyDescent="0.25">
      <c r="E1462" s="48"/>
      <c r="F1462" s="41"/>
      <c r="G1462" s="41"/>
    </row>
    <row r="1463" spans="5:7" x14ac:dyDescent="0.25">
      <c r="E1463" s="48"/>
      <c r="F1463" s="41"/>
      <c r="G1463" s="41"/>
    </row>
    <row r="1464" spans="5:7" x14ac:dyDescent="0.25">
      <c r="E1464" s="48"/>
      <c r="F1464" s="41"/>
      <c r="G1464" s="41"/>
    </row>
    <row r="1465" spans="5:7" x14ac:dyDescent="0.25">
      <c r="E1465" s="48"/>
      <c r="F1465" s="41"/>
      <c r="G1465" s="41"/>
    </row>
    <row r="1466" spans="5:7" x14ac:dyDescent="0.25">
      <c r="E1466" s="48"/>
      <c r="F1466" s="41"/>
      <c r="G1466" s="41"/>
    </row>
    <row r="1467" spans="5:7" x14ac:dyDescent="0.25">
      <c r="E1467" s="48"/>
      <c r="F1467" s="41"/>
      <c r="G1467" s="41"/>
    </row>
    <row r="1468" spans="5:7" x14ac:dyDescent="0.25">
      <c r="E1468" s="48"/>
      <c r="F1468" s="41"/>
      <c r="G1468" s="41"/>
    </row>
    <row r="1469" spans="5:7" x14ac:dyDescent="0.25">
      <c r="E1469" s="48"/>
      <c r="F1469" s="41"/>
      <c r="G1469" s="41"/>
    </row>
    <row r="1470" spans="5:7" x14ac:dyDescent="0.25">
      <c r="E1470" s="48"/>
      <c r="F1470" s="41"/>
      <c r="G1470" s="41"/>
    </row>
    <row r="1471" spans="5:7" x14ac:dyDescent="0.25">
      <c r="E1471" s="48"/>
      <c r="F1471" s="41"/>
      <c r="G1471" s="41"/>
    </row>
    <row r="1472" spans="5:7" x14ac:dyDescent="0.25">
      <c r="E1472" s="48"/>
      <c r="F1472" s="41"/>
      <c r="G1472" s="41"/>
    </row>
    <row r="1473" spans="5:7" x14ac:dyDescent="0.25">
      <c r="E1473" s="48"/>
      <c r="F1473" s="41"/>
      <c r="G1473" s="41"/>
    </row>
    <row r="1474" spans="5:7" x14ac:dyDescent="0.25">
      <c r="E1474" s="48"/>
      <c r="F1474" s="41"/>
      <c r="G1474" s="41"/>
    </row>
    <row r="1475" spans="5:7" x14ac:dyDescent="0.25">
      <c r="E1475" s="48"/>
      <c r="F1475" s="41"/>
      <c r="G1475" s="41"/>
    </row>
    <row r="1476" spans="5:7" x14ac:dyDescent="0.25">
      <c r="E1476" s="48"/>
      <c r="F1476" s="41"/>
      <c r="G1476" s="41"/>
    </row>
    <row r="1477" spans="5:7" x14ac:dyDescent="0.25">
      <c r="E1477" s="48"/>
      <c r="F1477" s="41"/>
      <c r="G1477" s="41"/>
    </row>
    <row r="1478" spans="5:7" x14ac:dyDescent="0.25">
      <c r="E1478" s="48"/>
      <c r="F1478" s="41"/>
      <c r="G1478" s="41"/>
    </row>
    <row r="1479" spans="5:7" x14ac:dyDescent="0.25">
      <c r="E1479" s="48"/>
      <c r="F1479" s="41"/>
      <c r="G1479" s="41"/>
    </row>
    <row r="1480" spans="5:7" x14ac:dyDescent="0.25">
      <c r="E1480" s="48"/>
      <c r="F1480" s="41"/>
      <c r="G1480" s="41"/>
    </row>
    <row r="1481" spans="5:7" x14ac:dyDescent="0.25">
      <c r="E1481" s="48"/>
      <c r="F1481" s="41"/>
      <c r="G1481" s="41"/>
    </row>
    <row r="1482" spans="5:7" x14ac:dyDescent="0.25">
      <c r="E1482" s="48"/>
      <c r="F1482" s="41"/>
      <c r="G1482" s="41"/>
    </row>
    <row r="1483" spans="5:7" x14ac:dyDescent="0.25">
      <c r="E1483" s="48"/>
      <c r="F1483" s="41"/>
      <c r="G1483" s="41"/>
    </row>
    <row r="1484" spans="5:7" x14ac:dyDescent="0.25">
      <c r="E1484" s="48"/>
      <c r="F1484" s="41"/>
      <c r="G1484" s="41"/>
    </row>
    <row r="1485" spans="5:7" x14ac:dyDescent="0.25">
      <c r="E1485" s="48"/>
      <c r="F1485" s="41"/>
      <c r="G1485" s="41"/>
    </row>
    <row r="1486" spans="5:7" x14ac:dyDescent="0.25">
      <c r="E1486" s="48"/>
      <c r="F1486" s="41"/>
      <c r="G1486" s="41"/>
    </row>
    <row r="1487" spans="5:7" x14ac:dyDescent="0.25">
      <c r="E1487" s="48"/>
      <c r="F1487" s="41"/>
      <c r="G1487" s="41"/>
    </row>
    <row r="1488" spans="5:7" x14ac:dyDescent="0.25">
      <c r="E1488" s="48"/>
      <c r="F1488" s="41"/>
      <c r="G1488" s="41"/>
    </row>
    <row r="1489" spans="5:7" x14ac:dyDescent="0.25">
      <c r="E1489" s="48"/>
      <c r="F1489" s="41"/>
      <c r="G1489" s="41"/>
    </row>
    <row r="1490" spans="5:7" x14ac:dyDescent="0.25">
      <c r="E1490" s="48"/>
      <c r="F1490" s="41"/>
      <c r="G1490" s="41"/>
    </row>
    <row r="1491" spans="5:7" x14ac:dyDescent="0.25">
      <c r="E1491" s="48"/>
      <c r="F1491" s="41"/>
      <c r="G1491" s="41"/>
    </row>
    <row r="1492" spans="5:7" x14ac:dyDescent="0.25">
      <c r="E1492" s="48"/>
      <c r="F1492" s="41"/>
      <c r="G1492" s="41"/>
    </row>
    <row r="1493" spans="5:7" x14ac:dyDescent="0.25">
      <c r="E1493" s="48"/>
      <c r="F1493" s="41"/>
      <c r="G1493" s="41"/>
    </row>
    <row r="1494" spans="5:7" x14ac:dyDescent="0.25">
      <c r="E1494" s="48"/>
      <c r="F1494" s="41"/>
      <c r="G1494" s="41"/>
    </row>
    <row r="1495" spans="5:7" x14ac:dyDescent="0.25">
      <c r="E1495" s="48"/>
      <c r="F1495" s="41"/>
      <c r="G1495" s="41"/>
    </row>
    <row r="1496" spans="5:7" x14ac:dyDescent="0.25">
      <c r="E1496" s="48"/>
      <c r="F1496" s="41"/>
      <c r="G1496" s="41"/>
    </row>
    <row r="1497" spans="5:7" x14ac:dyDescent="0.25">
      <c r="E1497" s="48"/>
      <c r="F1497" s="41"/>
      <c r="G1497" s="41"/>
    </row>
    <row r="1498" spans="5:7" x14ac:dyDescent="0.25">
      <c r="E1498" s="48"/>
      <c r="F1498" s="41"/>
      <c r="G1498" s="41"/>
    </row>
    <row r="1499" spans="5:7" x14ac:dyDescent="0.25">
      <c r="E1499" s="48"/>
      <c r="F1499" s="41"/>
      <c r="G1499" s="41"/>
    </row>
    <row r="1500" spans="5:7" x14ac:dyDescent="0.25">
      <c r="E1500" s="48"/>
      <c r="F1500" s="41"/>
      <c r="G1500" s="41"/>
    </row>
    <row r="1501" spans="5:7" x14ac:dyDescent="0.25">
      <c r="E1501" s="48"/>
      <c r="F1501" s="41"/>
      <c r="G1501" s="41"/>
    </row>
    <row r="1502" spans="5:7" x14ac:dyDescent="0.25">
      <c r="E1502" s="48"/>
      <c r="F1502" s="41"/>
      <c r="G1502" s="41"/>
    </row>
    <row r="1503" spans="5:7" x14ac:dyDescent="0.25">
      <c r="E1503" s="48"/>
      <c r="F1503" s="41"/>
      <c r="G1503" s="41"/>
    </row>
    <row r="1504" spans="5:7" x14ac:dyDescent="0.25">
      <c r="E1504" s="48"/>
      <c r="F1504" s="41"/>
      <c r="G1504" s="41"/>
    </row>
    <row r="1505" spans="5:7" x14ac:dyDescent="0.25">
      <c r="E1505" s="48"/>
      <c r="F1505" s="41"/>
      <c r="G1505" s="41"/>
    </row>
    <row r="1506" spans="5:7" x14ac:dyDescent="0.25">
      <c r="E1506" s="48"/>
      <c r="F1506" s="41"/>
      <c r="G1506" s="41"/>
    </row>
    <row r="1507" spans="5:7" x14ac:dyDescent="0.25">
      <c r="E1507" s="48"/>
      <c r="F1507" s="41"/>
      <c r="G1507" s="41"/>
    </row>
    <row r="1508" spans="5:7" x14ac:dyDescent="0.25">
      <c r="E1508" s="48"/>
      <c r="F1508" s="41"/>
      <c r="G1508" s="41"/>
    </row>
    <row r="1509" spans="5:7" x14ac:dyDescent="0.25">
      <c r="E1509" s="48"/>
      <c r="F1509" s="41"/>
      <c r="G1509" s="41"/>
    </row>
    <row r="1510" spans="5:7" x14ac:dyDescent="0.25">
      <c r="E1510" s="48"/>
      <c r="F1510" s="41"/>
      <c r="G1510" s="41"/>
    </row>
    <row r="1511" spans="5:7" x14ac:dyDescent="0.25">
      <c r="E1511" s="48"/>
      <c r="F1511" s="41"/>
      <c r="G1511" s="41"/>
    </row>
    <row r="1512" spans="5:7" x14ac:dyDescent="0.25">
      <c r="E1512" s="48"/>
      <c r="F1512" s="41"/>
      <c r="G1512" s="41"/>
    </row>
    <row r="1513" spans="5:7" x14ac:dyDescent="0.25">
      <c r="E1513" s="48"/>
      <c r="F1513" s="41"/>
      <c r="G1513" s="41"/>
    </row>
    <row r="1514" spans="5:7" x14ac:dyDescent="0.25">
      <c r="E1514" s="48"/>
      <c r="F1514" s="41"/>
      <c r="G1514" s="41"/>
    </row>
    <row r="1515" spans="5:7" x14ac:dyDescent="0.25">
      <c r="E1515" s="48"/>
      <c r="F1515" s="41"/>
      <c r="G1515" s="41"/>
    </row>
    <row r="1516" spans="5:7" x14ac:dyDescent="0.25">
      <c r="E1516" s="48"/>
      <c r="F1516" s="41"/>
      <c r="G1516" s="41"/>
    </row>
    <row r="1517" spans="5:7" x14ac:dyDescent="0.25">
      <c r="E1517" s="48"/>
      <c r="F1517" s="41"/>
      <c r="G1517" s="41"/>
    </row>
    <row r="1518" spans="5:7" x14ac:dyDescent="0.25">
      <c r="E1518" s="48"/>
      <c r="F1518" s="41"/>
      <c r="G1518" s="41"/>
    </row>
    <row r="1519" spans="5:7" x14ac:dyDescent="0.25">
      <c r="E1519" s="48"/>
      <c r="F1519" s="41"/>
      <c r="G1519" s="41"/>
    </row>
    <row r="1520" spans="5:7" x14ac:dyDescent="0.25">
      <c r="E1520" s="48"/>
      <c r="F1520" s="41"/>
      <c r="G1520" s="41"/>
    </row>
    <row r="1521" spans="5:7" x14ac:dyDescent="0.25">
      <c r="E1521" s="48"/>
      <c r="F1521" s="41"/>
      <c r="G1521" s="41"/>
    </row>
    <row r="1522" spans="5:7" x14ac:dyDescent="0.25">
      <c r="E1522" s="48"/>
      <c r="F1522" s="41"/>
      <c r="G1522" s="41"/>
    </row>
    <row r="1523" spans="5:7" x14ac:dyDescent="0.25">
      <c r="E1523" s="48"/>
      <c r="F1523" s="41"/>
      <c r="G1523" s="41"/>
    </row>
    <row r="1524" spans="5:7" x14ac:dyDescent="0.25">
      <c r="E1524" s="48"/>
      <c r="F1524" s="41"/>
      <c r="G1524" s="41"/>
    </row>
    <row r="1525" spans="5:7" x14ac:dyDescent="0.25">
      <c r="E1525" s="48"/>
      <c r="F1525" s="41"/>
      <c r="G1525" s="41"/>
    </row>
    <row r="1526" spans="5:7" x14ac:dyDescent="0.25">
      <c r="E1526" s="48"/>
      <c r="F1526" s="41"/>
      <c r="G1526" s="41"/>
    </row>
    <row r="1527" spans="5:7" x14ac:dyDescent="0.25">
      <c r="E1527" s="48"/>
      <c r="F1527" s="41"/>
      <c r="G1527" s="41"/>
    </row>
    <row r="1528" spans="5:7" x14ac:dyDescent="0.25">
      <c r="E1528" s="48"/>
      <c r="F1528" s="41"/>
      <c r="G1528" s="41"/>
    </row>
    <row r="1529" spans="5:7" x14ac:dyDescent="0.25">
      <c r="E1529" s="48"/>
      <c r="F1529" s="41"/>
      <c r="G1529" s="41"/>
    </row>
    <row r="1530" spans="5:7" x14ac:dyDescent="0.25">
      <c r="E1530" s="48"/>
      <c r="F1530" s="41"/>
      <c r="G1530" s="41"/>
    </row>
    <row r="1531" spans="5:7" x14ac:dyDescent="0.25">
      <c r="E1531" s="48"/>
      <c r="F1531" s="41"/>
      <c r="G1531" s="41"/>
    </row>
    <row r="1532" spans="5:7" x14ac:dyDescent="0.25">
      <c r="E1532" s="48"/>
      <c r="F1532" s="41"/>
      <c r="G1532" s="41"/>
    </row>
    <row r="1533" spans="5:7" x14ac:dyDescent="0.25">
      <c r="E1533" s="48"/>
      <c r="F1533" s="41"/>
      <c r="G1533" s="41"/>
    </row>
    <row r="1534" spans="5:7" x14ac:dyDescent="0.25">
      <c r="E1534" s="48"/>
      <c r="F1534" s="41"/>
      <c r="G1534" s="41"/>
    </row>
    <row r="1535" spans="5:7" x14ac:dyDescent="0.25">
      <c r="E1535" s="48"/>
      <c r="F1535" s="41"/>
      <c r="G1535" s="41"/>
    </row>
    <row r="1536" spans="5:7" x14ac:dyDescent="0.25">
      <c r="E1536" s="48"/>
      <c r="F1536" s="41"/>
      <c r="G1536" s="41"/>
    </row>
    <row r="1537" spans="5:7" x14ac:dyDescent="0.25">
      <c r="E1537" s="48"/>
      <c r="F1537" s="41"/>
      <c r="G1537" s="41"/>
    </row>
    <row r="1538" spans="5:7" x14ac:dyDescent="0.25">
      <c r="E1538" s="48"/>
      <c r="F1538" s="41"/>
      <c r="G1538" s="41"/>
    </row>
    <row r="1539" spans="5:7" x14ac:dyDescent="0.25">
      <c r="E1539" s="48"/>
      <c r="F1539" s="41"/>
      <c r="G1539" s="41"/>
    </row>
    <row r="1540" spans="5:7" x14ac:dyDescent="0.25">
      <c r="E1540" s="48"/>
      <c r="F1540" s="41"/>
      <c r="G1540" s="41"/>
    </row>
    <row r="1541" spans="5:7" x14ac:dyDescent="0.25">
      <c r="E1541" s="48"/>
      <c r="F1541" s="41"/>
      <c r="G1541" s="41"/>
    </row>
    <row r="1542" spans="5:7" x14ac:dyDescent="0.25">
      <c r="E1542" s="48"/>
      <c r="F1542" s="41"/>
      <c r="G1542" s="41"/>
    </row>
    <row r="1543" spans="5:7" x14ac:dyDescent="0.25">
      <c r="E1543" s="48"/>
      <c r="F1543" s="41"/>
      <c r="G1543" s="41"/>
    </row>
    <row r="1544" spans="5:7" x14ac:dyDescent="0.25">
      <c r="E1544" s="48"/>
      <c r="F1544" s="41"/>
      <c r="G1544" s="41"/>
    </row>
    <row r="1545" spans="5:7" x14ac:dyDescent="0.25">
      <c r="E1545" s="48"/>
      <c r="F1545" s="41"/>
      <c r="G1545" s="41"/>
    </row>
    <row r="1546" spans="5:7" x14ac:dyDescent="0.25">
      <c r="E1546" s="48"/>
      <c r="F1546" s="41"/>
      <c r="G1546" s="41"/>
    </row>
    <row r="1547" spans="5:7" x14ac:dyDescent="0.25">
      <c r="E1547" s="48"/>
      <c r="F1547" s="41"/>
      <c r="G1547" s="41"/>
    </row>
    <row r="1548" spans="5:7" x14ac:dyDescent="0.25">
      <c r="E1548" s="48"/>
      <c r="F1548" s="41"/>
      <c r="G1548" s="41"/>
    </row>
    <row r="1549" spans="5:7" x14ac:dyDescent="0.25">
      <c r="E1549" s="48"/>
      <c r="F1549" s="41"/>
      <c r="G1549" s="41"/>
    </row>
    <row r="1550" spans="5:7" x14ac:dyDescent="0.25">
      <c r="E1550" s="48"/>
      <c r="F1550" s="41"/>
      <c r="G1550" s="41"/>
    </row>
    <row r="1551" spans="5:7" x14ac:dyDescent="0.25">
      <c r="E1551" s="48"/>
      <c r="F1551" s="41"/>
      <c r="G1551" s="41"/>
    </row>
    <row r="1552" spans="5:7" x14ac:dyDescent="0.25">
      <c r="E1552" s="48"/>
      <c r="F1552" s="41"/>
      <c r="G1552" s="41"/>
    </row>
    <row r="1553" spans="5:7" x14ac:dyDescent="0.25">
      <c r="E1553" s="48"/>
      <c r="F1553" s="41"/>
      <c r="G1553" s="41"/>
    </row>
    <row r="1554" spans="5:7" x14ac:dyDescent="0.25">
      <c r="E1554" s="48"/>
      <c r="F1554" s="41"/>
      <c r="G1554" s="41"/>
    </row>
    <row r="1555" spans="5:7" x14ac:dyDescent="0.25">
      <c r="E1555" s="48"/>
      <c r="F1555" s="41"/>
      <c r="G1555" s="41"/>
    </row>
    <row r="1556" spans="5:7" x14ac:dyDescent="0.25">
      <c r="E1556" s="48"/>
      <c r="F1556" s="41"/>
      <c r="G1556" s="41"/>
    </row>
    <row r="1557" spans="5:7" x14ac:dyDescent="0.25">
      <c r="E1557" s="48"/>
      <c r="F1557" s="41"/>
      <c r="G1557" s="41"/>
    </row>
    <row r="1558" spans="5:7" x14ac:dyDescent="0.25">
      <c r="E1558" s="48"/>
      <c r="F1558" s="41"/>
      <c r="G1558" s="41"/>
    </row>
    <row r="1559" spans="5:7" x14ac:dyDescent="0.25">
      <c r="E1559" s="48"/>
      <c r="F1559" s="41"/>
      <c r="G1559" s="41"/>
    </row>
    <row r="1560" spans="5:7" x14ac:dyDescent="0.25">
      <c r="E1560" s="48"/>
      <c r="F1560" s="41"/>
      <c r="G1560" s="41"/>
    </row>
    <row r="1561" spans="5:7" x14ac:dyDescent="0.25">
      <c r="E1561" s="48"/>
      <c r="F1561" s="41"/>
      <c r="G1561" s="41"/>
    </row>
    <row r="1562" spans="5:7" x14ac:dyDescent="0.25">
      <c r="E1562" s="48"/>
      <c r="F1562" s="41"/>
      <c r="G1562" s="41"/>
    </row>
    <row r="1563" spans="5:7" x14ac:dyDescent="0.25">
      <c r="E1563" s="48"/>
      <c r="F1563" s="41"/>
      <c r="G1563" s="41"/>
    </row>
    <row r="1564" spans="5:7" x14ac:dyDescent="0.25">
      <c r="E1564" s="48"/>
      <c r="F1564" s="41"/>
      <c r="G1564" s="41"/>
    </row>
    <row r="1565" spans="5:7" x14ac:dyDescent="0.25">
      <c r="E1565" s="48"/>
      <c r="F1565" s="41"/>
      <c r="G1565" s="41"/>
    </row>
    <row r="1566" spans="5:7" x14ac:dyDescent="0.25">
      <c r="E1566" s="48"/>
      <c r="F1566" s="41"/>
      <c r="G1566" s="41"/>
    </row>
    <row r="1567" spans="5:7" x14ac:dyDescent="0.25">
      <c r="E1567" s="48"/>
      <c r="F1567" s="41"/>
      <c r="G1567" s="41"/>
    </row>
    <row r="1568" spans="5:7" x14ac:dyDescent="0.25">
      <c r="E1568" s="48"/>
      <c r="F1568" s="41"/>
      <c r="G1568" s="41"/>
    </row>
    <row r="1569" spans="5:7" x14ac:dyDescent="0.25">
      <c r="E1569" s="48"/>
      <c r="F1569" s="41"/>
      <c r="G1569" s="41"/>
    </row>
    <row r="1570" spans="5:7" x14ac:dyDescent="0.25">
      <c r="E1570" s="48"/>
      <c r="F1570" s="41"/>
      <c r="G1570" s="41"/>
    </row>
    <row r="1571" spans="5:7" x14ac:dyDescent="0.25">
      <c r="E1571" s="48"/>
      <c r="F1571" s="41"/>
      <c r="G1571" s="41"/>
    </row>
    <row r="1572" spans="5:7" x14ac:dyDescent="0.25">
      <c r="E1572" s="48"/>
      <c r="F1572" s="41"/>
      <c r="G1572" s="41"/>
    </row>
    <row r="1573" spans="5:7" x14ac:dyDescent="0.25">
      <c r="E1573" s="48"/>
      <c r="F1573" s="41"/>
      <c r="G1573" s="41"/>
    </row>
    <row r="1574" spans="5:7" x14ac:dyDescent="0.25">
      <c r="E1574" s="48"/>
      <c r="F1574" s="41"/>
      <c r="G1574" s="41"/>
    </row>
    <row r="1575" spans="5:7" x14ac:dyDescent="0.25">
      <c r="E1575" s="48"/>
      <c r="F1575" s="41"/>
      <c r="G1575" s="41"/>
    </row>
    <row r="1576" spans="5:7" x14ac:dyDescent="0.25">
      <c r="E1576" s="48"/>
      <c r="F1576" s="41"/>
      <c r="G1576" s="41"/>
    </row>
    <row r="1577" spans="5:7" x14ac:dyDescent="0.25">
      <c r="E1577" s="48"/>
      <c r="F1577" s="41"/>
      <c r="G1577" s="41"/>
    </row>
    <row r="1578" spans="5:7" x14ac:dyDescent="0.25">
      <c r="E1578" s="48"/>
      <c r="F1578" s="41"/>
      <c r="G1578" s="41"/>
    </row>
    <row r="1579" spans="5:7" x14ac:dyDescent="0.25">
      <c r="E1579" s="48"/>
      <c r="F1579" s="41"/>
      <c r="G1579" s="41"/>
    </row>
    <row r="1580" spans="5:7" x14ac:dyDescent="0.25">
      <c r="E1580" s="48"/>
      <c r="F1580" s="41"/>
      <c r="G1580" s="41"/>
    </row>
    <row r="1581" spans="5:7" x14ac:dyDescent="0.25">
      <c r="E1581" s="48"/>
      <c r="F1581" s="41"/>
      <c r="G1581" s="41"/>
    </row>
    <row r="1582" spans="5:7" x14ac:dyDescent="0.25">
      <c r="E1582" s="48"/>
      <c r="F1582" s="41"/>
      <c r="G1582" s="41"/>
    </row>
    <row r="1583" spans="5:7" x14ac:dyDescent="0.25">
      <c r="E1583" s="48"/>
      <c r="F1583" s="41"/>
      <c r="G1583" s="41"/>
    </row>
    <row r="1584" spans="5:7" x14ac:dyDescent="0.25">
      <c r="E1584" s="48"/>
      <c r="F1584" s="41"/>
      <c r="G1584" s="41"/>
    </row>
    <row r="1585" spans="5:7" x14ac:dyDescent="0.25">
      <c r="E1585" s="48"/>
      <c r="F1585" s="41"/>
      <c r="G1585" s="41"/>
    </row>
    <row r="1586" spans="5:7" x14ac:dyDescent="0.25">
      <c r="E1586" s="48"/>
      <c r="F1586" s="41"/>
      <c r="G1586" s="41"/>
    </row>
    <row r="1587" spans="5:7" x14ac:dyDescent="0.25">
      <c r="E1587" s="48"/>
      <c r="F1587" s="41"/>
      <c r="G1587" s="41"/>
    </row>
    <row r="1588" spans="5:7" x14ac:dyDescent="0.25">
      <c r="E1588" s="48"/>
      <c r="F1588" s="41"/>
      <c r="G1588" s="41"/>
    </row>
    <row r="1589" spans="5:7" x14ac:dyDescent="0.25">
      <c r="E1589" s="48"/>
      <c r="F1589" s="41"/>
      <c r="G1589" s="41"/>
    </row>
    <row r="1590" spans="5:7" x14ac:dyDescent="0.25">
      <c r="E1590" s="48"/>
      <c r="F1590" s="41"/>
      <c r="G1590" s="41"/>
    </row>
    <row r="1591" spans="5:7" x14ac:dyDescent="0.25">
      <c r="E1591" s="48"/>
      <c r="F1591" s="41"/>
      <c r="G1591" s="41"/>
    </row>
    <row r="1592" spans="5:7" x14ac:dyDescent="0.25">
      <c r="E1592" s="48"/>
      <c r="F1592" s="41"/>
      <c r="G1592" s="41"/>
    </row>
    <row r="1593" spans="5:7" x14ac:dyDescent="0.25">
      <c r="E1593" s="48"/>
      <c r="F1593" s="41"/>
      <c r="G1593" s="41"/>
    </row>
    <row r="1594" spans="5:7" x14ac:dyDescent="0.25">
      <c r="E1594" s="48"/>
      <c r="F1594" s="41"/>
      <c r="G1594" s="41"/>
    </row>
    <row r="1595" spans="5:7" x14ac:dyDescent="0.25">
      <c r="E1595" s="48"/>
      <c r="F1595" s="41"/>
      <c r="G1595" s="41"/>
    </row>
    <row r="1596" spans="5:7" x14ac:dyDescent="0.25">
      <c r="E1596" s="48"/>
      <c r="F1596" s="41"/>
      <c r="G1596" s="41"/>
    </row>
    <row r="1597" spans="5:7" x14ac:dyDescent="0.25">
      <c r="E1597" s="48"/>
      <c r="F1597" s="41"/>
      <c r="G1597" s="41"/>
    </row>
    <row r="1598" spans="5:7" x14ac:dyDescent="0.25">
      <c r="E1598" s="48"/>
      <c r="F1598" s="41"/>
      <c r="G1598" s="41"/>
    </row>
    <row r="1599" spans="5:7" x14ac:dyDescent="0.25">
      <c r="E1599" s="48"/>
      <c r="F1599" s="41"/>
      <c r="G1599" s="41"/>
    </row>
    <row r="1600" spans="5:7" x14ac:dyDescent="0.25">
      <c r="E1600" s="48"/>
      <c r="F1600" s="41"/>
      <c r="G1600" s="41"/>
    </row>
    <row r="1601" spans="5:7" x14ac:dyDescent="0.25">
      <c r="E1601" s="48"/>
      <c r="F1601" s="41"/>
      <c r="G1601" s="41"/>
    </row>
    <row r="1602" spans="5:7" x14ac:dyDescent="0.25">
      <c r="E1602" s="48"/>
      <c r="F1602" s="41"/>
      <c r="G1602" s="41"/>
    </row>
    <row r="1603" spans="5:7" x14ac:dyDescent="0.25">
      <c r="E1603" s="48"/>
      <c r="F1603" s="41"/>
      <c r="G1603" s="41"/>
    </row>
    <row r="1604" spans="5:7" x14ac:dyDescent="0.25">
      <c r="E1604" s="48"/>
      <c r="F1604" s="41"/>
      <c r="G1604" s="41"/>
    </row>
    <row r="1605" spans="5:7" x14ac:dyDescent="0.25">
      <c r="E1605" s="48"/>
      <c r="F1605" s="41"/>
      <c r="G1605" s="41"/>
    </row>
    <row r="1606" spans="5:7" x14ac:dyDescent="0.25">
      <c r="E1606" s="48"/>
      <c r="F1606" s="41"/>
      <c r="G1606" s="41"/>
    </row>
    <row r="1607" spans="5:7" x14ac:dyDescent="0.25">
      <c r="E1607" s="48"/>
      <c r="F1607" s="41"/>
      <c r="G1607" s="41"/>
    </row>
    <row r="1608" spans="5:7" x14ac:dyDescent="0.25">
      <c r="E1608" s="48"/>
      <c r="F1608" s="41"/>
      <c r="G1608" s="41"/>
    </row>
    <row r="1609" spans="5:7" x14ac:dyDescent="0.25">
      <c r="E1609" s="48"/>
      <c r="F1609" s="41"/>
      <c r="G1609" s="41"/>
    </row>
    <row r="1610" spans="5:7" x14ac:dyDescent="0.25">
      <c r="E1610" s="48"/>
      <c r="F1610" s="41"/>
      <c r="G1610" s="41"/>
    </row>
    <row r="1611" spans="5:7" x14ac:dyDescent="0.25">
      <c r="E1611" s="48"/>
      <c r="F1611" s="41"/>
      <c r="G1611" s="41"/>
    </row>
    <row r="1612" spans="5:7" x14ac:dyDescent="0.25">
      <c r="E1612" s="48"/>
      <c r="F1612" s="41"/>
      <c r="G1612" s="41"/>
    </row>
    <row r="1613" spans="5:7" x14ac:dyDescent="0.25">
      <c r="E1613" s="48"/>
      <c r="F1613" s="41"/>
      <c r="G1613" s="41"/>
    </row>
    <row r="1614" spans="5:7" x14ac:dyDescent="0.25">
      <c r="E1614" s="48"/>
      <c r="F1614" s="41"/>
      <c r="G1614" s="41"/>
    </row>
    <row r="1615" spans="5:7" x14ac:dyDescent="0.25">
      <c r="E1615" s="48"/>
      <c r="F1615" s="41"/>
      <c r="G1615" s="41"/>
    </row>
    <row r="1616" spans="5:7" x14ac:dyDescent="0.25">
      <c r="E1616" s="48"/>
      <c r="F1616" s="41"/>
      <c r="G1616" s="41"/>
    </row>
    <row r="1617" spans="5:7" x14ac:dyDescent="0.25">
      <c r="E1617" s="48"/>
      <c r="F1617" s="41"/>
      <c r="G1617" s="41"/>
    </row>
    <row r="1618" spans="5:7" x14ac:dyDescent="0.25">
      <c r="E1618" s="48"/>
      <c r="F1618" s="41"/>
      <c r="G1618" s="41"/>
    </row>
    <row r="1619" spans="5:7" x14ac:dyDescent="0.25">
      <c r="E1619" s="48"/>
      <c r="F1619" s="41"/>
      <c r="G1619" s="41"/>
    </row>
    <row r="1620" spans="5:7" x14ac:dyDescent="0.25">
      <c r="E1620" s="48"/>
      <c r="F1620" s="41"/>
      <c r="G1620" s="41"/>
    </row>
    <row r="1621" spans="5:7" x14ac:dyDescent="0.25">
      <c r="E1621" s="48"/>
      <c r="F1621" s="41"/>
      <c r="G1621" s="41"/>
    </row>
    <row r="1622" spans="5:7" x14ac:dyDescent="0.25">
      <c r="E1622" s="48"/>
      <c r="F1622" s="41"/>
      <c r="G1622" s="41"/>
    </row>
    <row r="1623" spans="5:7" x14ac:dyDescent="0.25">
      <c r="E1623" s="48"/>
      <c r="F1623" s="41"/>
      <c r="G1623" s="41"/>
    </row>
    <row r="1624" spans="5:7" x14ac:dyDescent="0.25">
      <c r="E1624" s="48"/>
      <c r="F1624" s="41"/>
      <c r="G1624" s="41"/>
    </row>
    <row r="1625" spans="5:7" x14ac:dyDescent="0.25">
      <c r="E1625" s="48"/>
      <c r="F1625" s="41"/>
      <c r="G1625" s="41"/>
    </row>
    <row r="1626" spans="5:7" x14ac:dyDescent="0.25">
      <c r="E1626" s="48"/>
      <c r="F1626" s="41"/>
      <c r="G1626" s="41"/>
    </row>
    <row r="1627" spans="5:7" x14ac:dyDescent="0.25">
      <c r="E1627" s="48"/>
      <c r="F1627" s="41"/>
      <c r="G1627" s="41"/>
    </row>
    <row r="1628" spans="5:7" x14ac:dyDescent="0.25">
      <c r="E1628" s="48"/>
      <c r="F1628" s="41"/>
      <c r="G1628" s="41"/>
    </row>
    <row r="1629" spans="5:7" x14ac:dyDescent="0.25">
      <c r="E1629" s="48"/>
      <c r="F1629" s="41"/>
      <c r="G1629" s="41"/>
    </row>
    <row r="1630" spans="5:7" x14ac:dyDescent="0.25">
      <c r="E1630" s="48"/>
      <c r="F1630" s="41"/>
      <c r="G1630" s="41"/>
    </row>
    <row r="1631" spans="5:7" x14ac:dyDescent="0.25">
      <c r="E1631" s="48"/>
      <c r="F1631" s="41"/>
      <c r="G1631" s="41"/>
    </row>
    <row r="1632" spans="5:7" x14ac:dyDescent="0.25">
      <c r="E1632" s="48"/>
      <c r="F1632" s="41"/>
      <c r="G1632" s="41"/>
    </row>
    <row r="1633" spans="5:7" x14ac:dyDescent="0.25">
      <c r="E1633" s="48"/>
      <c r="F1633" s="41"/>
      <c r="G1633" s="41"/>
    </row>
    <row r="1634" spans="5:7" x14ac:dyDescent="0.25">
      <c r="E1634" s="48"/>
      <c r="F1634" s="41"/>
      <c r="G1634" s="41"/>
    </row>
    <row r="1635" spans="5:7" x14ac:dyDescent="0.25">
      <c r="E1635" s="48"/>
      <c r="F1635" s="41"/>
      <c r="G1635" s="41"/>
    </row>
    <row r="1636" spans="5:7" x14ac:dyDescent="0.25">
      <c r="E1636" s="48"/>
      <c r="F1636" s="41"/>
      <c r="G1636" s="41"/>
    </row>
    <row r="1637" spans="5:7" x14ac:dyDescent="0.25">
      <c r="E1637" s="48"/>
      <c r="F1637" s="41"/>
      <c r="G1637" s="41"/>
    </row>
    <row r="1638" spans="5:7" x14ac:dyDescent="0.25">
      <c r="E1638" s="48"/>
      <c r="F1638" s="41"/>
      <c r="G1638" s="41"/>
    </row>
    <row r="1639" spans="5:7" x14ac:dyDescent="0.25">
      <c r="E1639" s="48"/>
      <c r="F1639" s="41"/>
      <c r="G1639" s="41"/>
    </row>
    <row r="1640" spans="5:7" x14ac:dyDescent="0.25">
      <c r="E1640" s="48"/>
      <c r="F1640" s="41"/>
      <c r="G1640" s="41"/>
    </row>
    <row r="1641" spans="5:7" x14ac:dyDescent="0.25">
      <c r="E1641" s="48"/>
      <c r="F1641" s="41"/>
      <c r="G1641" s="41"/>
    </row>
    <row r="1642" spans="5:7" x14ac:dyDescent="0.25">
      <c r="E1642" s="48"/>
      <c r="F1642" s="41"/>
      <c r="G1642" s="41"/>
    </row>
    <row r="1643" spans="5:7" x14ac:dyDescent="0.25">
      <c r="E1643" s="48"/>
      <c r="F1643" s="41"/>
      <c r="G1643" s="41"/>
    </row>
    <row r="1644" spans="5:7" x14ac:dyDescent="0.25">
      <c r="E1644" s="48"/>
      <c r="F1644" s="41"/>
      <c r="G1644" s="41"/>
    </row>
    <row r="1645" spans="5:7" x14ac:dyDescent="0.25">
      <c r="E1645" s="48"/>
      <c r="F1645" s="41"/>
      <c r="G1645" s="41"/>
    </row>
    <row r="1646" spans="5:7" x14ac:dyDescent="0.25">
      <c r="E1646" s="48"/>
      <c r="F1646" s="41"/>
      <c r="G1646" s="41"/>
    </row>
    <row r="1647" spans="5:7" x14ac:dyDescent="0.25">
      <c r="E1647" s="48"/>
      <c r="F1647" s="41"/>
      <c r="G1647" s="41"/>
    </row>
    <row r="1648" spans="5:7" x14ac:dyDescent="0.25">
      <c r="E1648" s="48"/>
      <c r="F1648" s="41"/>
      <c r="G1648" s="41"/>
    </row>
    <row r="1649" spans="5:7" x14ac:dyDescent="0.25">
      <c r="E1649" s="48"/>
      <c r="F1649" s="41"/>
      <c r="G1649" s="41"/>
    </row>
    <row r="1650" spans="5:7" x14ac:dyDescent="0.25">
      <c r="E1650" s="48"/>
      <c r="F1650" s="41"/>
      <c r="G1650" s="41"/>
    </row>
    <row r="1651" spans="5:7" x14ac:dyDescent="0.25">
      <c r="E1651" s="48"/>
      <c r="F1651" s="41"/>
      <c r="G1651" s="41"/>
    </row>
    <row r="1652" spans="5:7" x14ac:dyDescent="0.25">
      <c r="E1652" s="48"/>
      <c r="F1652" s="41"/>
      <c r="G1652" s="41"/>
    </row>
    <row r="1653" spans="5:7" x14ac:dyDescent="0.25">
      <c r="E1653" s="48"/>
      <c r="F1653" s="41"/>
      <c r="G1653" s="41"/>
    </row>
    <row r="1654" spans="5:7" x14ac:dyDescent="0.25">
      <c r="E1654" s="48"/>
      <c r="F1654" s="41"/>
      <c r="G1654" s="41"/>
    </row>
    <row r="1655" spans="5:7" x14ac:dyDescent="0.25">
      <c r="E1655" s="48"/>
      <c r="F1655" s="41"/>
      <c r="G1655" s="41"/>
    </row>
    <row r="1656" spans="5:7" x14ac:dyDescent="0.25">
      <c r="E1656" s="48"/>
      <c r="F1656" s="41"/>
      <c r="G1656" s="41"/>
    </row>
    <row r="1657" spans="5:7" x14ac:dyDescent="0.25">
      <c r="E1657" s="48"/>
      <c r="F1657" s="41"/>
      <c r="G1657" s="41"/>
    </row>
    <row r="1658" spans="5:7" x14ac:dyDescent="0.25">
      <c r="E1658" s="48"/>
      <c r="F1658" s="41"/>
      <c r="G1658" s="41"/>
    </row>
    <row r="1659" spans="5:7" x14ac:dyDescent="0.25">
      <c r="E1659" s="48"/>
      <c r="F1659" s="41"/>
      <c r="G1659" s="41"/>
    </row>
    <row r="1660" spans="5:7" x14ac:dyDescent="0.25">
      <c r="E1660" s="48"/>
      <c r="F1660" s="41"/>
      <c r="G1660" s="41"/>
    </row>
    <row r="1661" spans="5:7" x14ac:dyDescent="0.25">
      <c r="E1661" s="48"/>
      <c r="F1661" s="41"/>
      <c r="G1661" s="41"/>
    </row>
    <row r="1662" spans="5:7" x14ac:dyDescent="0.25">
      <c r="E1662" s="48"/>
      <c r="F1662" s="41"/>
      <c r="G1662" s="41"/>
    </row>
    <row r="1663" spans="5:7" x14ac:dyDescent="0.25">
      <c r="E1663" s="48"/>
      <c r="F1663" s="41"/>
      <c r="G1663" s="41"/>
    </row>
    <row r="1664" spans="5:7" x14ac:dyDescent="0.25">
      <c r="E1664" s="48"/>
      <c r="F1664" s="41"/>
      <c r="G1664" s="41"/>
    </row>
    <row r="1665" spans="5:7" x14ac:dyDescent="0.25">
      <c r="E1665" s="48"/>
      <c r="F1665" s="41"/>
      <c r="G1665" s="41"/>
    </row>
    <row r="1666" spans="5:7" x14ac:dyDescent="0.25">
      <c r="E1666" s="48"/>
      <c r="F1666" s="41"/>
      <c r="G1666" s="41"/>
    </row>
    <row r="1667" spans="5:7" x14ac:dyDescent="0.25">
      <c r="E1667" s="48"/>
      <c r="F1667" s="41"/>
      <c r="G1667" s="41"/>
    </row>
    <row r="1668" spans="5:7" x14ac:dyDescent="0.25">
      <c r="E1668" s="48"/>
      <c r="F1668" s="41"/>
      <c r="G1668" s="41"/>
    </row>
    <row r="1669" spans="5:7" x14ac:dyDescent="0.25">
      <c r="E1669" s="48"/>
      <c r="F1669" s="41"/>
      <c r="G1669" s="41"/>
    </row>
    <row r="1670" spans="5:7" x14ac:dyDescent="0.25">
      <c r="E1670" s="48"/>
      <c r="F1670" s="41"/>
      <c r="G1670" s="41"/>
    </row>
    <row r="1671" spans="5:7" x14ac:dyDescent="0.25">
      <c r="E1671" s="48"/>
      <c r="F1671" s="41"/>
      <c r="G1671" s="41"/>
    </row>
    <row r="1672" spans="5:7" x14ac:dyDescent="0.25">
      <c r="E1672" s="48"/>
      <c r="F1672" s="41"/>
      <c r="G1672" s="41"/>
    </row>
    <row r="1673" spans="5:7" x14ac:dyDescent="0.25">
      <c r="E1673" s="48"/>
      <c r="F1673" s="41"/>
      <c r="G1673" s="41"/>
    </row>
    <row r="1674" spans="5:7" x14ac:dyDescent="0.25">
      <c r="E1674" s="48"/>
      <c r="F1674" s="41"/>
      <c r="G1674" s="41"/>
    </row>
    <row r="1675" spans="5:7" x14ac:dyDescent="0.25">
      <c r="E1675" s="48"/>
      <c r="F1675" s="41"/>
      <c r="G1675" s="41"/>
    </row>
    <row r="1676" spans="5:7" x14ac:dyDescent="0.25">
      <c r="E1676" s="48"/>
      <c r="F1676" s="41"/>
      <c r="G1676" s="41"/>
    </row>
    <row r="1677" spans="5:7" x14ac:dyDescent="0.25">
      <c r="E1677" s="48"/>
      <c r="F1677" s="41"/>
      <c r="G1677" s="41"/>
    </row>
    <row r="1678" spans="5:7" x14ac:dyDescent="0.25">
      <c r="E1678" s="48"/>
      <c r="F1678" s="41"/>
      <c r="G1678" s="41"/>
    </row>
    <row r="1679" spans="5:7" x14ac:dyDescent="0.25">
      <c r="E1679" s="48"/>
      <c r="F1679" s="41"/>
      <c r="G1679" s="41"/>
    </row>
    <row r="1680" spans="5:7" x14ac:dyDescent="0.25">
      <c r="E1680" s="48"/>
      <c r="F1680" s="41"/>
      <c r="G1680" s="41"/>
    </row>
    <row r="1681" spans="5:7" x14ac:dyDescent="0.25">
      <c r="E1681" s="48"/>
      <c r="F1681" s="41"/>
      <c r="G1681" s="41"/>
    </row>
    <row r="1682" spans="5:7" x14ac:dyDescent="0.25">
      <c r="E1682" s="48"/>
      <c r="F1682" s="41"/>
      <c r="G1682" s="41"/>
    </row>
    <row r="1683" spans="5:7" x14ac:dyDescent="0.25">
      <c r="E1683" s="48"/>
      <c r="F1683" s="41"/>
      <c r="G1683" s="41"/>
    </row>
    <row r="1684" spans="5:7" x14ac:dyDescent="0.25">
      <c r="E1684" s="48"/>
      <c r="F1684" s="41"/>
      <c r="G1684" s="41"/>
    </row>
    <row r="1685" spans="5:7" x14ac:dyDescent="0.25">
      <c r="E1685" s="48"/>
      <c r="F1685" s="41"/>
      <c r="G1685" s="41"/>
    </row>
    <row r="1686" spans="5:7" x14ac:dyDescent="0.25">
      <c r="E1686" s="48"/>
      <c r="F1686" s="41"/>
      <c r="G1686" s="41"/>
    </row>
    <row r="1687" spans="5:7" x14ac:dyDescent="0.25">
      <c r="E1687" s="48"/>
      <c r="F1687" s="41"/>
      <c r="G1687" s="41"/>
    </row>
    <row r="1688" spans="5:7" x14ac:dyDescent="0.25">
      <c r="E1688" s="48"/>
      <c r="F1688" s="41"/>
      <c r="G1688" s="41"/>
    </row>
    <row r="1689" spans="5:7" x14ac:dyDescent="0.25">
      <c r="E1689" s="48"/>
      <c r="F1689" s="41"/>
      <c r="G1689" s="41"/>
    </row>
    <row r="1690" spans="5:7" x14ac:dyDescent="0.25">
      <c r="E1690" s="48"/>
      <c r="F1690" s="41"/>
      <c r="G1690" s="41"/>
    </row>
    <row r="1691" spans="5:7" x14ac:dyDescent="0.25">
      <c r="E1691" s="48"/>
      <c r="F1691" s="41"/>
      <c r="G1691" s="41"/>
    </row>
    <row r="1692" spans="5:7" x14ac:dyDescent="0.25">
      <c r="E1692" s="48"/>
      <c r="F1692" s="41"/>
      <c r="G1692" s="41"/>
    </row>
    <row r="1693" spans="5:7" x14ac:dyDescent="0.25">
      <c r="E1693" s="48"/>
      <c r="F1693" s="41"/>
      <c r="G1693" s="41"/>
    </row>
    <row r="1694" spans="5:7" x14ac:dyDescent="0.25">
      <c r="E1694" s="48"/>
      <c r="F1694" s="41"/>
      <c r="G1694" s="41"/>
    </row>
    <row r="1695" spans="5:7" x14ac:dyDescent="0.25">
      <c r="E1695" s="48"/>
      <c r="F1695" s="41"/>
      <c r="G1695" s="41"/>
    </row>
    <row r="1696" spans="5:7" x14ac:dyDescent="0.25">
      <c r="E1696" s="48"/>
      <c r="F1696" s="41"/>
      <c r="G1696" s="41"/>
    </row>
    <row r="1697" spans="5:7" x14ac:dyDescent="0.25">
      <c r="E1697" s="48"/>
      <c r="F1697" s="41"/>
      <c r="G1697" s="41"/>
    </row>
    <row r="1698" spans="5:7" x14ac:dyDescent="0.25">
      <c r="E1698" s="48"/>
      <c r="F1698" s="41"/>
      <c r="G1698" s="41"/>
    </row>
    <row r="1699" spans="5:7" x14ac:dyDescent="0.25">
      <c r="E1699" s="48"/>
      <c r="F1699" s="41"/>
      <c r="G1699" s="41"/>
    </row>
    <row r="1700" spans="5:7" x14ac:dyDescent="0.25">
      <c r="E1700" s="48"/>
      <c r="F1700" s="41"/>
      <c r="G1700" s="41"/>
    </row>
    <row r="1701" spans="5:7" x14ac:dyDescent="0.25">
      <c r="E1701" s="48"/>
      <c r="F1701" s="41"/>
      <c r="G1701" s="41"/>
    </row>
    <row r="1702" spans="5:7" x14ac:dyDescent="0.25">
      <c r="E1702" s="48"/>
      <c r="F1702" s="41"/>
      <c r="G1702" s="41"/>
    </row>
    <row r="1703" spans="5:7" x14ac:dyDescent="0.25">
      <c r="E1703" s="48"/>
      <c r="F1703" s="41"/>
      <c r="G1703" s="41"/>
    </row>
    <row r="1704" spans="5:7" x14ac:dyDescent="0.25">
      <c r="E1704" s="48"/>
      <c r="F1704" s="41"/>
      <c r="G1704" s="41"/>
    </row>
    <row r="1705" spans="5:7" x14ac:dyDescent="0.25">
      <c r="E1705" s="48"/>
      <c r="F1705" s="41"/>
      <c r="G1705" s="41"/>
    </row>
    <row r="1706" spans="5:7" x14ac:dyDescent="0.25">
      <c r="E1706" s="48"/>
      <c r="F1706" s="41"/>
      <c r="G1706" s="41"/>
    </row>
    <row r="1707" spans="5:7" x14ac:dyDescent="0.25">
      <c r="E1707" s="48"/>
      <c r="F1707" s="41"/>
      <c r="G1707" s="41"/>
    </row>
    <row r="1708" spans="5:7" x14ac:dyDescent="0.25">
      <c r="E1708" s="48"/>
      <c r="F1708" s="41"/>
      <c r="G1708" s="41"/>
    </row>
    <row r="1709" spans="5:7" x14ac:dyDescent="0.25">
      <c r="E1709" s="48"/>
      <c r="F1709" s="41"/>
      <c r="G1709" s="41"/>
    </row>
    <row r="1710" spans="5:7" x14ac:dyDescent="0.25">
      <c r="E1710" s="48"/>
      <c r="F1710" s="41"/>
      <c r="G1710" s="41"/>
    </row>
    <row r="1711" spans="5:7" x14ac:dyDescent="0.25">
      <c r="E1711" s="48"/>
      <c r="F1711" s="41"/>
      <c r="G1711" s="41"/>
    </row>
    <row r="1712" spans="5:7" x14ac:dyDescent="0.25">
      <c r="E1712" s="48"/>
      <c r="F1712" s="41"/>
      <c r="G1712" s="41"/>
    </row>
    <row r="1713" spans="5:7" x14ac:dyDescent="0.25">
      <c r="E1713" s="48"/>
      <c r="F1713" s="41"/>
      <c r="G1713" s="41"/>
    </row>
    <row r="1714" spans="5:7" x14ac:dyDescent="0.25">
      <c r="E1714" s="48"/>
      <c r="F1714" s="41"/>
      <c r="G1714" s="41"/>
    </row>
    <row r="1715" spans="5:7" x14ac:dyDescent="0.25">
      <c r="E1715" s="48"/>
      <c r="F1715" s="41"/>
      <c r="G1715" s="41"/>
    </row>
    <row r="1716" spans="5:7" x14ac:dyDescent="0.25">
      <c r="E1716" s="48"/>
      <c r="F1716" s="41"/>
      <c r="G1716" s="41"/>
    </row>
    <row r="1717" spans="5:7" x14ac:dyDescent="0.25">
      <c r="E1717" s="48"/>
      <c r="F1717" s="41"/>
      <c r="G1717" s="41"/>
    </row>
    <row r="1718" spans="5:7" x14ac:dyDescent="0.25">
      <c r="E1718" s="48"/>
      <c r="F1718" s="41"/>
      <c r="G1718" s="41"/>
    </row>
    <row r="1719" spans="5:7" x14ac:dyDescent="0.25">
      <c r="E1719" s="48"/>
      <c r="F1719" s="41"/>
      <c r="G1719" s="41"/>
    </row>
    <row r="1720" spans="5:7" x14ac:dyDescent="0.25">
      <c r="E1720" s="48"/>
      <c r="F1720" s="41"/>
      <c r="G1720" s="41"/>
    </row>
    <row r="1721" spans="5:7" x14ac:dyDescent="0.25">
      <c r="E1721" s="48"/>
      <c r="F1721" s="41"/>
      <c r="G1721" s="41"/>
    </row>
    <row r="1722" spans="5:7" x14ac:dyDescent="0.25">
      <c r="E1722" s="48"/>
      <c r="F1722" s="41"/>
      <c r="G1722" s="41"/>
    </row>
    <row r="1723" spans="5:7" x14ac:dyDescent="0.25">
      <c r="E1723" s="48"/>
      <c r="F1723" s="41"/>
      <c r="G1723" s="41"/>
    </row>
    <row r="1724" spans="5:7" x14ac:dyDescent="0.25">
      <c r="E1724" s="48"/>
      <c r="F1724" s="41"/>
      <c r="G1724" s="41"/>
    </row>
    <row r="1725" spans="5:7" x14ac:dyDescent="0.25">
      <c r="E1725" s="48"/>
      <c r="F1725" s="41"/>
      <c r="G1725" s="41"/>
    </row>
    <row r="1726" spans="5:7" x14ac:dyDescent="0.25">
      <c r="E1726" s="48"/>
      <c r="F1726" s="41"/>
      <c r="G1726" s="41"/>
    </row>
    <row r="1727" spans="5:7" x14ac:dyDescent="0.25">
      <c r="E1727" s="48"/>
      <c r="F1727" s="41"/>
      <c r="G1727" s="41"/>
    </row>
    <row r="1728" spans="5:7" x14ac:dyDescent="0.25">
      <c r="E1728" s="48"/>
      <c r="F1728" s="41"/>
      <c r="G1728" s="41"/>
    </row>
    <row r="1729" spans="5:7" x14ac:dyDescent="0.25">
      <c r="E1729" s="48"/>
      <c r="F1729" s="41"/>
      <c r="G1729" s="41"/>
    </row>
    <row r="1730" spans="5:7" x14ac:dyDescent="0.25">
      <c r="E1730" s="48"/>
      <c r="F1730" s="41"/>
      <c r="G1730" s="41"/>
    </row>
    <row r="1731" spans="5:7" x14ac:dyDescent="0.25">
      <c r="E1731" s="48"/>
      <c r="F1731" s="41"/>
      <c r="G1731" s="41"/>
    </row>
    <row r="1732" spans="5:7" x14ac:dyDescent="0.25">
      <c r="E1732" s="48"/>
      <c r="F1732" s="41"/>
      <c r="G1732" s="41"/>
    </row>
    <row r="1733" spans="5:7" x14ac:dyDescent="0.25">
      <c r="E1733" s="48"/>
      <c r="F1733" s="41"/>
      <c r="G1733" s="41"/>
    </row>
    <row r="1734" spans="5:7" x14ac:dyDescent="0.25">
      <c r="E1734" s="48"/>
      <c r="F1734" s="41"/>
      <c r="G1734" s="41"/>
    </row>
    <row r="1735" spans="5:7" x14ac:dyDescent="0.25">
      <c r="E1735" s="48"/>
      <c r="F1735" s="41"/>
      <c r="G1735" s="41"/>
    </row>
    <row r="1736" spans="5:7" x14ac:dyDescent="0.25">
      <c r="E1736" s="48"/>
      <c r="F1736" s="41"/>
      <c r="G1736" s="41"/>
    </row>
    <row r="1737" spans="5:7" x14ac:dyDescent="0.25">
      <c r="E1737" s="48"/>
      <c r="F1737" s="41"/>
      <c r="G1737" s="41"/>
    </row>
    <row r="1738" spans="5:7" x14ac:dyDescent="0.25">
      <c r="E1738" s="48"/>
      <c r="F1738" s="41"/>
      <c r="G1738" s="41"/>
    </row>
    <row r="1739" spans="5:7" x14ac:dyDescent="0.25">
      <c r="E1739" s="48"/>
      <c r="F1739" s="41"/>
      <c r="G1739" s="41"/>
    </row>
    <row r="1740" spans="5:7" x14ac:dyDescent="0.25">
      <c r="E1740" s="48"/>
      <c r="F1740" s="41"/>
      <c r="G1740" s="41"/>
    </row>
    <row r="1741" spans="5:7" x14ac:dyDescent="0.25">
      <c r="E1741" s="48"/>
      <c r="F1741" s="41"/>
      <c r="G1741" s="41"/>
    </row>
    <row r="1742" spans="5:7" x14ac:dyDescent="0.25">
      <c r="E1742" s="48"/>
      <c r="F1742" s="41"/>
      <c r="G1742" s="41"/>
    </row>
    <row r="1743" spans="5:7" x14ac:dyDescent="0.25">
      <c r="E1743" s="48"/>
      <c r="F1743" s="41"/>
      <c r="G1743" s="41"/>
    </row>
    <row r="1744" spans="5:7" x14ac:dyDescent="0.25">
      <c r="E1744" s="48"/>
      <c r="F1744" s="41"/>
      <c r="G1744" s="41"/>
    </row>
    <row r="1745" spans="5:7" x14ac:dyDescent="0.25">
      <c r="E1745" s="48"/>
      <c r="F1745" s="41"/>
      <c r="G1745" s="41"/>
    </row>
    <row r="1746" spans="5:7" x14ac:dyDescent="0.25">
      <c r="E1746" s="48"/>
      <c r="F1746" s="41"/>
      <c r="G1746" s="41"/>
    </row>
    <row r="1747" spans="5:7" x14ac:dyDescent="0.25">
      <c r="E1747" s="48"/>
      <c r="F1747" s="41"/>
      <c r="G1747" s="41"/>
    </row>
    <row r="1748" spans="5:7" x14ac:dyDescent="0.25">
      <c r="E1748" s="48"/>
      <c r="F1748" s="41"/>
      <c r="G1748" s="41"/>
    </row>
    <row r="1749" spans="5:7" x14ac:dyDescent="0.25">
      <c r="E1749" s="48"/>
      <c r="F1749" s="41"/>
      <c r="G1749" s="41"/>
    </row>
    <row r="1750" spans="5:7" x14ac:dyDescent="0.25">
      <c r="E1750" s="48"/>
      <c r="F1750" s="41"/>
      <c r="G1750" s="41"/>
    </row>
    <row r="1751" spans="5:7" x14ac:dyDescent="0.25">
      <c r="E1751" s="48"/>
      <c r="F1751" s="41"/>
      <c r="G1751" s="41"/>
    </row>
    <row r="1752" spans="5:7" x14ac:dyDescent="0.25">
      <c r="E1752" s="48"/>
      <c r="F1752" s="41"/>
      <c r="G1752" s="41"/>
    </row>
    <row r="1753" spans="5:7" x14ac:dyDescent="0.25">
      <c r="E1753" s="48"/>
      <c r="F1753" s="41"/>
      <c r="G1753" s="41"/>
    </row>
    <row r="1754" spans="5:7" x14ac:dyDescent="0.25">
      <c r="E1754" s="48"/>
      <c r="F1754" s="41"/>
      <c r="G1754" s="41"/>
    </row>
    <row r="1755" spans="5:7" x14ac:dyDescent="0.25">
      <c r="E1755" s="48"/>
      <c r="F1755" s="41"/>
      <c r="G1755" s="41"/>
    </row>
    <row r="1756" spans="5:7" x14ac:dyDescent="0.25">
      <c r="E1756" s="48"/>
      <c r="F1756" s="41"/>
      <c r="G1756" s="41"/>
    </row>
    <row r="1757" spans="5:7" x14ac:dyDescent="0.25">
      <c r="E1757" s="48"/>
      <c r="F1757" s="41"/>
      <c r="G1757" s="41"/>
    </row>
    <row r="1758" spans="5:7" x14ac:dyDescent="0.25">
      <c r="E1758" s="48"/>
      <c r="F1758" s="41"/>
      <c r="G1758" s="41"/>
    </row>
    <row r="1759" spans="5:7" x14ac:dyDescent="0.25">
      <c r="E1759" s="48"/>
      <c r="F1759" s="41"/>
      <c r="G1759" s="41"/>
    </row>
    <row r="1760" spans="5:7" x14ac:dyDescent="0.25">
      <c r="E1760" s="48"/>
      <c r="F1760" s="41"/>
      <c r="G1760" s="41"/>
    </row>
    <row r="1761" spans="5:7" x14ac:dyDescent="0.25">
      <c r="E1761" s="48"/>
      <c r="F1761" s="41"/>
      <c r="G1761" s="41"/>
    </row>
    <row r="1762" spans="5:7" x14ac:dyDescent="0.25">
      <c r="E1762" s="48"/>
      <c r="F1762" s="41"/>
      <c r="G1762" s="41"/>
    </row>
    <row r="1763" spans="5:7" x14ac:dyDescent="0.25">
      <c r="E1763" s="48"/>
      <c r="F1763" s="41"/>
      <c r="G1763" s="41"/>
    </row>
    <row r="1764" spans="5:7" x14ac:dyDescent="0.25">
      <c r="E1764" s="48"/>
      <c r="F1764" s="41"/>
      <c r="G1764" s="41"/>
    </row>
    <row r="1765" spans="5:7" x14ac:dyDescent="0.25">
      <c r="E1765" s="48"/>
      <c r="F1765" s="41"/>
      <c r="G1765" s="41"/>
    </row>
    <row r="1766" spans="5:7" x14ac:dyDescent="0.25">
      <c r="E1766" s="48"/>
      <c r="F1766" s="41"/>
      <c r="G1766" s="41"/>
    </row>
    <row r="1767" spans="5:7" x14ac:dyDescent="0.25">
      <c r="E1767" s="48"/>
      <c r="F1767" s="41"/>
      <c r="G1767" s="41"/>
    </row>
    <row r="1768" spans="5:7" x14ac:dyDescent="0.25">
      <c r="E1768" s="48"/>
      <c r="F1768" s="41"/>
      <c r="G1768" s="41"/>
    </row>
    <row r="1769" spans="5:7" x14ac:dyDescent="0.25">
      <c r="E1769" s="48"/>
      <c r="F1769" s="41"/>
      <c r="G1769" s="41"/>
    </row>
    <row r="1770" spans="5:7" x14ac:dyDescent="0.25">
      <c r="E1770" s="48"/>
      <c r="F1770" s="41"/>
      <c r="G1770" s="41"/>
    </row>
    <row r="1771" spans="5:7" x14ac:dyDescent="0.25">
      <c r="E1771" s="48"/>
      <c r="F1771" s="41"/>
      <c r="G1771" s="41"/>
    </row>
    <row r="1772" spans="5:7" x14ac:dyDescent="0.25">
      <c r="E1772" s="48"/>
      <c r="F1772" s="41"/>
      <c r="G1772" s="41"/>
    </row>
    <row r="1773" spans="5:7" x14ac:dyDescent="0.25">
      <c r="E1773" s="48"/>
      <c r="F1773" s="41"/>
      <c r="G1773" s="41"/>
    </row>
    <row r="1774" spans="5:7" x14ac:dyDescent="0.25">
      <c r="E1774" s="48"/>
      <c r="F1774" s="41"/>
      <c r="G1774" s="41"/>
    </row>
    <row r="1775" spans="5:7" x14ac:dyDescent="0.25">
      <c r="E1775" s="48"/>
      <c r="F1775" s="41"/>
      <c r="G1775" s="41"/>
    </row>
    <row r="1776" spans="5:7" x14ac:dyDescent="0.25">
      <c r="E1776" s="48"/>
      <c r="F1776" s="41"/>
      <c r="G1776" s="41"/>
    </row>
    <row r="1777" spans="5:7" x14ac:dyDescent="0.25">
      <c r="E1777" s="48"/>
      <c r="F1777" s="41"/>
      <c r="G1777" s="41"/>
    </row>
    <row r="1778" spans="5:7" x14ac:dyDescent="0.25">
      <c r="E1778" s="48"/>
      <c r="F1778" s="41"/>
      <c r="G1778" s="41"/>
    </row>
    <row r="1779" spans="5:7" x14ac:dyDescent="0.25">
      <c r="E1779" s="48"/>
      <c r="F1779" s="41"/>
      <c r="G1779" s="41"/>
    </row>
    <row r="1780" spans="5:7" x14ac:dyDescent="0.25">
      <c r="E1780" s="48"/>
      <c r="F1780" s="41"/>
      <c r="G1780" s="41"/>
    </row>
    <row r="1781" spans="5:7" x14ac:dyDescent="0.25">
      <c r="E1781" s="48"/>
      <c r="F1781" s="41"/>
      <c r="G1781" s="41"/>
    </row>
    <row r="1782" spans="5:7" x14ac:dyDescent="0.25">
      <c r="E1782" s="48"/>
      <c r="F1782" s="41"/>
      <c r="G1782" s="41"/>
    </row>
    <row r="1783" spans="5:7" x14ac:dyDescent="0.25">
      <c r="E1783" s="48"/>
      <c r="F1783" s="41"/>
      <c r="G1783" s="41"/>
    </row>
    <row r="1784" spans="5:7" x14ac:dyDescent="0.25">
      <c r="E1784" s="48"/>
      <c r="F1784" s="41"/>
      <c r="G1784" s="41"/>
    </row>
    <row r="1785" spans="5:7" x14ac:dyDescent="0.25">
      <c r="E1785" s="48"/>
      <c r="F1785" s="41"/>
      <c r="G1785" s="41"/>
    </row>
    <row r="1786" spans="5:7" x14ac:dyDescent="0.25">
      <c r="E1786" s="48"/>
      <c r="F1786" s="41"/>
      <c r="G1786" s="41"/>
    </row>
    <row r="1787" spans="5:7" x14ac:dyDescent="0.25">
      <c r="E1787" s="48"/>
      <c r="F1787" s="41"/>
      <c r="G1787" s="41"/>
    </row>
    <row r="1788" spans="5:7" x14ac:dyDescent="0.25">
      <c r="E1788" s="48"/>
      <c r="F1788" s="41"/>
      <c r="G1788" s="41"/>
    </row>
    <row r="1789" spans="5:7" x14ac:dyDescent="0.25">
      <c r="E1789" s="48"/>
      <c r="F1789" s="41"/>
      <c r="G1789" s="41"/>
    </row>
    <row r="1790" spans="5:7" x14ac:dyDescent="0.25">
      <c r="E1790" s="48"/>
      <c r="F1790" s="41"/>
      <c r="G1790" s="41"/>
    </row>
    <row r="1791" spans="5:7" x14ac:dyDescent="0.25">
      <c r="E1791" s="48"/>
      <c r="F1791" s="41"/>
      <c r="G1791" s="41"/>
    </row>
    <row r="1792" spans="5:7" x14ac:dyDescent="0.25">
      <c r="E1792" s="48"/>
      <c r="F1792" s="41"/>
      <c r="G1792" s="41"/>
    </row>
    <row r="1793" spans="5:7" x14ac:dyDescent="0.25">
      <c r="E1793" s="48"/>
      <c r="F1793" s="41"/>
      <c r="G1793" s="41"/>
    </row>
    <row r="1794" spans="5:7" x14ac:dyDescent="0.25">
      <c r="E1794" s="48"/>
      <c r="F1794" s="41"/>
      <c r="G1794" s="41"/>
    </row>
    <row r="1795" spans="5:7" x14ac:dyDescent="0.25">
      <c r="E1795" s="48"/>
      <c r="F1795" s="41"/>
      <c r="G1795" s="41"/>
    </row>
    <row r="1796" spans="5:7" x14ac:dyDescent="0.25">
      <c r="E1796" s="48"/>
      <c r="F1796" s="41"/>
      <c r="G1796" s="41"/>
    </row>
    <row r="1797" spans="5:7" x14ac:dyDescent="0.25">
      <c r="E1797" s="48"/>
      <c r="F1797" s="41"/>
      <c r="G1797" s="41"/>
    </row>
    <row r="1798" spans="5:7" x14ac:dyDescent="0.25">
      <c r="E1798" s="48"/>
      <c r="F1798" s="41"/>
      <c r="G1798" s="41"/>
    </row>
    <row r="1799" spans="5:7" x14ac:dyDescent="0.25">
      <c r="E1799" s="48"/>
      <c r="F1799" s="41"/>
      <c r="G1799" s="41"/>
    </row>
    <row r="1800" spans="5:7" x14ac:dyDescent="0.25">
      <c r="E1800" s="48"/>
      <c r="F1800" s="41"/>
      <c r="G1800" s="41"/>
    </row>
    <row r="1801" spans="5:7" x14ac:dyDescent="0.25">
      <c r="E1801" s="48"/>
      <c r="F1801" s="41"/>
      <c r="G1801" s="41"/>
    </row>
    <row r="1802" spans="5:7" x14ac:dyDescent="0.25">
      <c r="E1802" s="48"/>
      <c r="F1802" s="41"/>
      <c r="G1802" s="41"/>
    </row>
    <row r="1803" spans="5:7" x14ac:dyDescent="0.25">
      <c r="E1803" s="48"/>
      <c r="F1803" s="41"/>
      <c r="G1803" s="41"/>
    </row>
    <row r="1804" spans="5:7" x14ac:dyDescent="0.25">
      <c r="E1804" s="48"/>
      <c r="F1804" s="41"/>
      <c r="G1804" s="41"/>
    </row>
    <row r="1805" spans="5:7" x14ac:dyDescent="0.25">
      <c r="E1805" s="48"/>
      <c r="F1805" s="41"/>
      <c r="G1805" s="41"/>
    </row>
    <row r="1806" spans="5:7" x14ac:dyDescent="0.25">
      <c r="E1806" s="48"/>
      <c r="F1806" s="41"/>
      <c r="G1806" s="41"/>
    </row>
    <row r="1807" spans="5:7" x14ac:dyDescent="0.25">
      <c r="E1807" s="48"/>
      <c r="F1807" s="41"/>
      <c r="G1807" s="41"/>
    </row>
    <row r="1808" spans="5:7" x14ac:dyDescent="0.25">
      <c r="E1808" s="48"/>
      <c r="F1808" s="41"/>
      <c r="G1808" s="41"/>
    </row>
    <row r="1809" spans="5:7" x14ac:dyDescent="0.25">
      <c r="E1809" s="48"/>
      <c r="F1809" s="41"/>
      <c r="G1809" s="41"/>
    </row>
    <row r="1810" spans="5:7" x14ac:dyDescent="0.25">
      <c r="E1810" s="48"/>
      <c r="F1810" s="41"/>
      <c r="G1810" s="41"/>
    </row>
    <row r="1811" spans="5:7" x14ac:dyDescent="0.25">
      <c r="E1811" s="48"/>
      <c r="F1811" s="41"/>
      <c r="G1811" s="41"/>
    </row>
    <row r="1812" spans="5:7" x14ac:dyDescent="0.25">
      <c r="E1812" s="48"/>
      <c r="F1812" s="41"/>
      <c r="G1812" s="41"/>
    </row>
    <row r="1813" spans="5:7" x14ac:dyDescent="0.25">
      <c r="E1813" s="48"/>
      <c r="F1813" s="41"/>
      <c r="G1813" s="41"/>
    </row>
    <row r="1814" spans="5:7" x14ac:dyDescent="0.25">
      <c r="E1814" s="48"/>
      <c r="F1814" s="41"/>
      <c r="G1814" s="41"/>
    </row>
    <row r="1815" spans="5:7" x14ac:dyDescent="0.25">
      <c r="E1815" s="48"/>
      <c r="F1815" s="41"/>
      <c r="G1815" s="41"/>
    </row>
    <row r="1816" spans="5:7" x14ac:dyDescent="0.25">
      <c r="E1816" s="48"/>
      <c r="F1816" s="41"/>
      <c r="G1816" s="41"/>
    </row>
    <row r="1817" spans="5:7" x14ac:dyDescent="0.25">
      <c r="E1817" s="48"/>
      <c r="F1817" s="41"/>
      <c r="G1817" s="41"/>
    </row>
    <row r="1818" spans="5:7" x14ac:dyDescent="0.25">
      <c r="E1818" s="48"/>
      <c r="F1818" s="41"/>
      <c r="G1818" s="41"/>
    </row>
    <row r="1819" spans="5:7" x14ac:dyDescent="0.25">
      <c r="E1819" s="48"/>
      <c r="F1819" s="41"/>
      <c r="G1819" s="41"/>
    </row>
    <row r="1820" spans="5:7" x14ac:dyDescent="0.25">
      <c r="E1820" s="48"/>
      <c r="F1820" s="41"/>
      <c r="G1820" s="41"/>
    </row>
    <row r="1821" spans="5:7" x14ac:dyDescent="0.25">
      <c r="E1821" s="48"/>
      <c r="F1821" s="41"/>
      <c r="G1821" s="41"/>
    </row>
    <row r="1822" spans="5:7" x14ac:dyDescent="0.25">
      <c r="E1822" s="48"/>
      <c r="F1822" s="41"/>
      <c r="G1822" s="41"/>
    </row>
    <row r="1823" spans="5:7" x14ac:dyDescent="0.25">
      <c r="E1823" s="48"/>
      <c r="F1823" s="41"/>
      <c r="G1823" s="41"/>
    </row>
    <row r="1824" spans="5:7" x14ac:dyDescent="0.25">
      <c r="E1824" s="48"/>
      <c r="F1824" s="41"/>
      <c r="G1824" s="41"/>
    </row>
    <row r="1825" spans="5:7" x14ac:dyDescent="0.25">
      <c r="E1825" s="48"/>
      <c r="F1825" s="41"/>
      <c r="G1825" s="41"/>
    </row>
    <row r="1826" spans="5:7" x14ac:dyDescent="0.25">
      <c r="E1826" s="48"/>
      <c r="F1826" s="41"/>
      <c r="G1826" s="41"/>
    </row>
    <row r="1827" spans="5:7" x14ac:dyDescent="0.25">
      <c r="E1827" s="48"/>
      <c r="F1827" s="41"/>
      <c r="G1827" s="41"/>
    </row>
    <row r="1828" spans="5:7" x14ac:dyDescent="0.25">
      <c r="E1828" s="48"/>
      <c r="F1828" s="41"/>
      <c r="G1828" s="41"/>
    </row>
    <row r="1829" spans="5:7" x14ac:dyDescent="0.25">
      <c r="E1829" s="48"/>
      <c r="F1829" s="41"/>
      <c r="G1829" s="41"/>
    </row>
    <row r="1830" spans="5:7" x14ac:dyDescent="0.25">
      <c r="E1830" s="48"/>
      <c r="F1830" s="41"/>
      <c r="G1830" s="41"/>
    </row>
    <row r="1831" spans="5:7" x14ac:dyDescent="0.25">
      <c r="E1831" s="48"/>
      <c r="F1831" s="41"/>
      <c r="G1831" s="41"/>
    </row>
    <row r="1832" spans="5:7" x14ac:dyDescent="0.25">
      <c r="E1832" s="48"/>
      <c r="F1832" s="41"/>
      <c r="G1832" s="41"/>
    </row>
    <row r="1833" spans="5:7" x14ac:dyDescent="0.25">
      <c r="E1833" s="48"/>
      <c r="F1833" s="41"/>
      <c r="G1833" s="41"/>
    </row>
    <row r="1834" spans="5:7" x14ac:dyDescent="0.25">
      <c r="E1834" s="48"/>
      <c r="F1834" s="41"/>
      <c r="G1834" s="41"/>
    </row>
    <row r="1835" spans="5:7" x14ac:dyDescent="0.25">
      <c r="E1835" s="48"/>
      <c r="F1835" s="41"/>
      <c r="G1835" s="41"/>
    </row>
    <row r="1836" spans="5:7" x14ac:dyDescent="0.25">
      <c r="E1836" s="48"/>
      <c r="F1836" s="41"/>
      <c r="G1836" s="41"/>
    </row>
    <row r="1837" spans="5:7" x14ac:dyDescent="0.25">
      <c r="E1837" s="48"/>
      <c r="F1837" s="41"/>
      <c r="G1837" s="41"/>
    </row>
    <row r="1838" spans="5:7" x14ac:dyDescent="0.25">
      <c r="E1838" s="48"/>
      <c r="F1838" s="41"/>
      <c r="G1838" s="41"/>
    </row>
    <row r="1839" spans="5:7" x14ac:dyDescent="0.25">
      <c r="E1839" s="48"/>
      <c r="F1839" s="41"/>
      <c r="G1839" s="41"/>
    </row>
    <row r="1840" spans="5:7" x14ac:dyDescent="0.25">
      <c r="E1840" s="48"/>
      <c r="F1840" s="41"/>
      <c r="G1840" s="41"/>
    </row>
    <row r="1841" spans="5:7" x14ac:dyDescent="0.25">
      <c r="E1841" s="48"/>
      <c r="F1841" s="41"/>
      <c r="G1841" s="41"/>
    </row>
    <row r="1842" spans="5:7" x14ac:dyDescent="0.25">
      <c r="E1842" s="48"/>
      <c r="F1842" s="41"/>
      <c r="G1842" s="41"/>
    </row>
    <row r="1843" spans="5:7" x14ac:dyDescent="0.25">
      <c r="E1843" s="48"/>
      <c r="F1843" s="41"/>
      <c r="G1843" s="41"/>
    </row>
    <row r="1844" spans="5:7" x14ac:dyDescent="0.25">
      <c r="E1844" s="48"/>
      <c r="F1844" s="41"/>
      <c r="G1844" s="41"/>
    </row>
    <row r="1845" spans="5:7" x14ac:dyDescent="0.25">
      <c r="E1845" s="48"/>
      <c r="F1845" s="41"/>
      <c r="G1845" s="41"/>
    </row>
    <row r="1846" spans="5:7" x14ac:dyDescent="0.25">
      <c r="E1846" s="48"/>
      <c r="F1846" s="41"/>
      <c r="G1846" s="41"/>
    </row>
    <row r="1847" spans="5:7" x14ac:dyDescent="0.25">
      <c r="E1847" s="48"/>
      <c r="F1847" s="41"/>
      <c r="G1847" s="41"/>
    </row>
    <row r="1848" spans="5:7" x14ac:dyDescent="0.25">
      <c r="E1848" s="48"/>
      <c r="F1848" s="41"/>
      <c r="G1848" s="41"/>
    </row>
    <row r="1849" spans="5:7" x14ac:dyDescent="0.25">
      <c r="E1849" s="48"/>
      <c r="F1849" s="41"/>
      <c r="G1849" s="41"/>
    </row>
    <row r="1850" spans="5:7" x14ac:dyDescent="0.25">
      <c r="E1850" s="48"/>
      <c r="F1850" s="41"/>
      <c r="G1850" s="41"/>
    </row>
    <row r="1851" spans="5:7" x14ac:dyDescent="0.25">
      <c r="E1851" s="48"/>
      <c r="F1851" s="41"/>
      <c r="G1851" s="41"/>
    </row>
    <row r="1852" spans="5:7" x14ac:dyDescent="0.25">
      <c r="E1852" s="48"/>
      <c r="F1852" s="41"/>
      <c r="G1852" s="41"/>
    </row>
    <row r="1853" spans="5:7" x14ac:dyDescent="0.25">
      <c r="E1853" s="48"/>
      <c r="F1853" s="41"/>
      <c r="G1853" s="41"/>
    </row>
    <row r="1854" spans="5:7" x14ac:dyDescent="0.25">
      <c r="E1854" s="48"/>
      <c r="F1854" s="41"/>
      <c r="G1854" s="41"/>
    </row>
    <row r="1855" spans="5:7" x14ac:dyDescent="0.25">
      <c r="E1855" s="48"/>
      <c r="F1855" s="41"/>
      <c r="G1855" s="41"/>
    </row>
    <row r="1856" spans="5:7" x14ac:dyDescent="0.25">
      <c r="E1856" s="48"/>
      <c r="F1856" s="41"/>
      <c r="G1856" s="41"/>
    </row>
    <row r="1857" spans="5:7" x14ac:dyDescent="0.25">
      <c r="E1857" s="48"/>
      <c r="F1857" s="41"/>
      <c r="G1857" s="41"/>
    </row>
    <row r="1858" spans="5:7" x14ac:dyDescent="0.25">
      <c r="E1858" s="48"/>
      <c r="F1858" s="41"/>
      <c r="G1858" s="41"/>
    </row>
    <row r="1859" spans="5:7" x14ac:dyDescent="0.25">
      <c r="E1859" s="48"/>
      <c r="F1859" s="41"/>
      <c r="G1859" s="41"/>
    </row>
    <row r="1860" spans="5:7" x14ac:dyDescent="0.25">
      <c r="E1860" s="48"/>
      <c r="F1860" s="41"/>
      <c r="G1860" s="41"/>
    </row>
    <row r="1861" spans="5:7" x14ac:dyDescent="0.25">
      <c r="E1861" s="48"/>
      <c r="F1861" s="41"/>
      <c r="G1861" s="41"/>
    </row>
    <row r="1862" spans="5:7" x14ac:dyDescent="0.25">
      <c r="E1862" s="48"/>
      <c r="F1862" s="41"/>
      <c r="G1862" s="41"/>
    </row>
    <row r="1863" spans="5:7" x14ac:dyDescent="0.25">
      <c r="E1863" s="48"/>
      <c r="F1863" s="41"/>
      <c r="G1863" s="41"/>
    </row>
    <row r="1864" spans="5:7" x14ac:dyDescent="0.25">
      <c r="E1864" s="48"/>
      <c r="F1864" s="41"/>
      <c r="G1864" s="41"/>
    </row>
    <row r="1865" spans="5:7" x14ac:dyDescent="0.25">
      <c r="E1865" s="48"/>
      <c r="F1865" s="41"/>
      <c r="G1865" s="41"/>
    </row>
    <row r="1866" spans="5:7" x14ac:dyDescent="0.25">
      <c r="E1866" s="48"/>
      <c r="F1866" s="41"/>
      <c r="G1866" s="41"/>
    </row>
    <row r="1867" spans="5:7" x14ac:dyDescent="0.25">
      <c r="E1867" s="48"/>
      <c r="F1867" s="41"/>
      <c r="G1867" s="41"/>
    </row>
    <row r="1868" spans="5:7" x14ac:dyDescent="0.25">
      <c r="E1868" s="48"/>
      <c r="F1868" s="41"/>
      <c r="G1868" s="41"/>
    </row>
    <row r="1869" spans="5:7" x14ac:dyDescent="0.25">
      <c r="E1869" s="48"/>
      <c r="F1869" s="41"/>
      <c r="G1869" s="41"/>
    </row>
    <row r="1870" spans="5:7" x14ac:dyDescent="0.25">
      <c r="E1870" s="48"/>
      <c r="F1870" s="41"/>
      <c r="G1870" s="41"/>
    </row>
    <row r="1871" spans="5:7" x14ac:dyDescent="0.25">
      <c r="E1871" s="48"/>
      <c r="F1871" s="41"/>
      <c r="G1871" s="41"/>
    </row>
    <row r="1872" spans="5:7" x14ac:dyDescent="0.25">
      <c r="E1872" s="48"/>
      <c r="F1872" s="41"/>
      <c r="G1872" s="41"/>
    </row>
    <row r="1873" spans="5:7" x14ac:dyDescent="0.25">
      <c r="E1873" s="48"/>
      <c r="F1873" s="41"/>
      <c r="G1873" s="41"/>
    </row>
    <row r="1874" spans="5:7" x14ac:dyDescent="0.25">
      <c r="E1874" s="48"/>
      <c r="F1874" s="41"/>
      <c r="G1874" s="41"/>
    </row>
    <row r="1875" spans="5:7" x14ac:dyDescent="0.25">
      <c r="E1875" s="48"/>
      <c r="F1875" s="41"/>
      <c r="G1875" s="41"/>
    </row>
    <row r="1876" spans="5:7" x14ac:dyDescent="0.25">
      <c r="E1876" s="48"/>
      <c r="F1876" s="41"/>
      <c r="G1876" s="41"/>
    </row>
    <row r="1877" spans="5:7" x14ac:dyDescent="0.25">
      <c r="E1877" s="48"/>
      <c r="F1877" s="41"/>
      <c r="G1877" s="41"/>
    </row>
    <row r="1878" spans="5:7" x14ac:dyDescent="0.25">
      <c r="E1878" s="48"/>
      <c r="F1878" s="41"/>
      <c r="G1878" s="41"/>
    </row>
    <row r="1879" spans="5:7" x14ac:dyDescent="0.25">
      <c r="E1879" s="48"/>
      <c r="F1879" s="41"/>
      <c r="G1879" s="41"/>
    </row>
    <row r="1880" spans="5:7" x14ac:dyDescent="0.25">
      <c r="E1880" s="48"/>
      <c r="F1880" s="41"/>
      <c r="G1880" s="41"/>
    </row>
    <row r="1881" spans="5:7" x14ac:dyDescent="0.25">
      <c r="E1881" s="48"/>
      <c r="F1881" s="41"/>
      <c r="G1881" s="41"/>
    </row>
    <row r="1882" spans="5:7" x14ac:dyDescent="0.25">
      <c r="E1882" s="48"/>
      <c r="F1882" s="41"/>
      <c r="G1882" s="41"/>
    </row>
    <row r="1883" spans="5:7" x14ac:dyDescent="0.25">
      <c r="E1883" s="48"/>
      <c r="F1883" s="41"/>
      <c r="G1883" s="41"/>
    </row>
    <row r="1884" spans="5:7" x14ac:dyDescent="0.25">
      <c r="E1884" s="48"/>
      <c r="F1884" s="41"/>
      <c r="G1884" s="41"/>
    </row>
    <row r="1885" spans="5:7" x14ac:dyDescent="0.25">
      <c r="E1885" s="48"/>
      <c r="F1885" s="41"/>
      <c r="G1885" s="41"/>
    </row>
    <row r="1886" spans="5:7" x14ac:dyDescent="0.25">
      <c r="E1886" s="48"/>
      <c r="F1886" s="41"/>
      <c r="G1886" s="41"/>
    </row>
    <row r="1887" spans="5:7" x14ac:dyDescent="0.25">
      <c r="E1887" s="48"/>
      <c r="F1887" s="41"/>
      <c r="G1887" s="41"/>
    </row>
    <row r="1888" spans="5:7" x14ac:dyDescent="0.25">
      <c r="E1888" s="48"/>
      <c r="F1888" s="41"/>
      <c r="G1888" s="41"/>
    </row>
    <row r="1889" spans="5:7" x14ac:dyDescent="0.25">
      <c r="E1889" s="48"/>
      <c r="F1889" s="41"/>
      <c r="G1889" s="41"/>
    </row>
    <row r="1890" spans="5:7" x14ac:dyDescent="0.25">
      <c r="E1890" s="48"/>
      <c r="F1890" s="41"/>
      <c r="G1890" s="41"/>
    </row>
    <row r="1891" spans="5:7" x14ac:dyDescent="0.25">
      <c r="E1891" s="48"/>
      <c r="F1891" s="41"/>
      <c r="G1891" s="41"/>
    </row>
    <row r="1892" spans="5:7" x14ac:dyDescent="0.25">
      <c r="E1892" s="48"/>
      <c r="F1892" s="41"/>
      <c r="G1892" s="41"/>
    </row>
    <row r="1893" spans="5:7" x14ac:dyDescent="0.25">
      <c r="E1893" s="48"/>
      <c r="F1893" s="41"/>
      <c r="G1893" s="41"/>
    </row>
    <row r="1894" spans="5:7" x14ac:dyDescent="0.25">
      <c r="E1894" s="48"/>
      <c r="F1894" s="41"/>
      <c r="G1894" s="41"/>
    </row>
    <row r="1895" spans="5:7" x14ac:dyDescent="0.25">
      <c r="E1895" s="48"/>
      <c r="F1895" s="41"/>
      <c r="G1895" s="41"/>
    </row>
    <row r="1896" spans="5:7" x14ac:dyDescent="0.25">
      <c r="E1896" s="48"/>
      <c r="F1896" s="41"/>
      <c r="G1896" s="41"/>
    </row>
    <row r="1897" spans="5:7" x14ac:dyDescent="0.25">
      <c r="E1897" s="48"/>
      <c r="F1897" s="41"/>
      <c r="G1897" s="41"/>
    </row>
    <row r="1898" spans="5:7" x14ac:dyDescent="0.25">
      <c r="E1898" s="48"/>
      <c r="F1898" s="41"/>
      <c r="G1898" s="41"/>
    </row>
    <row r="1899" spans="5:7" x14ac:dyDescent="0.25">
      <c r="E1899" s="48"/>
      <c r="F1899" s="41"/>
      <c r="G1899" s="41"/>
    </row>
    <row r="1900" spans="5:7" x14ac:dyDescent="0.25">
      <c r="E1900" s="48"/>
      <c r="F1900" s="41"/>
      <c r="G1900" s="41"/>
    </row>
    <row r="1901" spans="5:7" x14ac:dyDescent="0.25">
      <c r="E1901" s="48"/>
      <c r="F1901" s="41"/>
      <c r="G1901" s="41"/>
    </row>
    <row r="1902" spans="5:7" x14ac:dyDescent="0.25">
      <c r="E1902" s="48"/>
      <c r="F1902" s="41"/>
      <c r="G1902" s="41"/>
    </row>
    <row r="1903" spans="5:7" x14ac:dyDescent="0.25">
      <c r="E1903" s="48"/>
      <c r="F1903" s="41"/>
      <c r="G1903" s="41"/>
    </row>
    <row r="1904" spans="5:7" x14ac:dyDescent="0.25">
      <c r="E1904" s="48"/>
      <c r="F1904" s="41"/>
      <c r="G1904" s="41"/>
    </row>
    <row r="1905" spans="5:7" x14ac:dyDescent="0.25">
      <c r="E1905" s="48"/>
      <c r="F1905" s="41"/>
      <c r="G1905" s="41"/>
    </row>
    <row r="1906" spans="5:7" x14ac:dyDescent="0.25">
      <c r="E1906" s="48"/>
      <c r="F1906" s="41"/>
      <c r="G1906" s="41"/>
    </row>
    <row r="1907" spans="5:7" x14ac:dyDescent="0.25">
      <c r="E1907" s="48"/>
      <c r="F1907" s="41"/>
      <c r="G1907" s="41"/>
    </row>
    <row r="1908" spans="5:7" x14ac:dyDescent="0.25">
      <c r="E1908" s="48"/>
      <c r="F1908" s="41"/>
      <c r="G1908" s="41"/>
    </row>
    <row r="1909" spans="5:7" x14ac:dyDescent="0.25">
      <c r="E1909" s="48"/>
      <c r="F1909" s="41"/>
      <c r="G1909" s="41"/>
    </row>
    <row r="1910" spans="5:7" x14ac:dyDescent="0.25">
      <c r="E1910" s="48"/>
      <c r="F1910" s="41"/>
      <c r="G1910" s="41"/>
    </row>
    <row r="1911" spans="5:7" x14ac:dyDescent="0.25">
      <c r="E1911" s="48"/>
      <c r="F1911" s="41"/>
      <c r="G1911" s="41"/>
    </row>
    <row r="1912" spans="5:7" x14ac:dyDescent="0.25">
      <c r="E1912" s="48"/>
      <c r="F1912" s="41"/>
      <c r="G1912" s="41"/>
    </row>
    <row r="1913" spans="5:7" x14ac:dyDescent="0.25">
      <c r="E1913" s="48"/>
      <c r="F1913" s="41"/>
      <c r="G1913" s="41"/>
    </row>
    <row r="1914" spans="5:7" x14ac:dyDescent="0.25">
      <c r="E1914" s="48"/>
      <c r="F1914" s="41"/>
      <c r="G1914" s="41"/>
    </row>
    <row r="1915" spans="5:7" x14ac:dyDescent="0.25">
      <c r="E1915" s="48"/>
      <c r="F1915" s="41"/>
      <c r="G1915" s="41"/>
    </row>
    <row r="1916" spans="5:7" x14ac:dyDescent="0.25">
      <c r="E1916" s="48"/>
      <c r="F1916" s="41"/>
      <c r="G1916" s="41"/>
    </row>
    <row r="1917" spans="5:7" x14ac:dyDescent="0.25">
      <c r="E1917" s="48"/>
      <c r="F1917" s="41"/>
      <c r="G1917" s="41"/>
    </row>
    <row r="1918" spans="5:7" x14ac:dyDescent="0.25">
      <c r="E1918" s="48"/>
      <c r="F1918" s="41"/>
      <c r="G1918" s="41"/>
    </row>
    <row r="1919" spans="5:7" x14ac:dyDescent="0.25">
      <c r="E1919" s="48"/>
      <c r="F1919" s="41"/>
      <c r="G1919" s="41"/>
    </row>
    <row r="1920" spans="5:7" x14ac:dyDescent="0.25">
      <c r="E1920" s="48"/>
      <c r="F1920" s="41"/>
      <c r="G1920" s="41"/>
    </row>
    <row r="1921" spans="5:7" x14ac:dyDescent="0.25">
      <c r="E1921" s="48"/>
      <c r="F1921" s="41"/>
      <c r="G1921" s="41"/>
    </row>
    <row r="1922" spans="5:7" x14ac:dyDescent="0.25">
      <c r="E1922" s="48"/>
      <c r="F1922" s="41"/>
      <c r="G1922" s="41"/>
    </row>
    <row r="1923" spans="5:7" x14ac:dyDescent="0.25">
      <c r="E1923" s="48"/>
      <c r="F1923" s="41"/>
      <c r="G1923" s="41"/>
    </row>
    <row r="1924" spans="5:7" x14ac:dyDescent="0.25">
      <c r="E1924" s="48"/>
      <c r="F1924" s="41"/>
      <c r="G1924" s="41"/>
    </row>
    <row r="1925" spans="5:7" x14ac:dyDescent="0.25">
      <c r="E1925" s="48"/>
      <c r="F1925" s="41"/>
      <c r="G1925" s="41"/>
    </row>
    <row r="1926" spans="5:7" x14ac:dyDescent="0.25">
      <c r="E1926" s="48"/>
      <c r="F1926" s="41"/>
      <c r="G1926" s="41"/>
    </row>
    <row r="1927" spans="5:7" x14ac:dyDescent="0.25">
      <c r="E1927" s="48"/>
      <c r="F1927" s="41"/>
      <c r="G1927" s="41"/>
    </row>
    <row r="1928" spans="5:7" x14ac:dyDescent="0.25">
      <c r="E1928" s="48"/>
      <c r="F1928" s="41"/>
      <c r="G1928" s="41"/>
    </row>
    <row r="1929" spans="5:7" x14ac:dyDescent="0.25">
      <c r="E1929" s="48"/>
      <c r="F1929" s="41"/>
      <c r="G1929" s="41"/>
    </row>
    <row r="1930" spans="5:7" x14ac:dyDescent="0.25">
      <c r="E1930" s="48"/>
      <c r="F1930" s="41"/>
      <c r="G1930" s="41"/>
    </row>
    <row r="1931" spans="5:7" x14ac:dyDescent="0.25">
      <c r="E1931" s="48"/>
      <c r="F1931" s="41"/>
      <c r="G1931" s="41"/>
    </row>
    <row r="1932" spans="5:7" x14ac:dyDescent="0.25">
      <c r="E1932" s="48"/>
      <c r="F1932" s="41"/>
      <c r="G1932" s="41"/>
    </row>
    <row r="1933" spans="5:7" x14ac:dyDescent="0.25">
      <c r="E1933" s="48"/>
      <c r="F1933" s="41"/>
      <c r="G1933" s="41"/>
    </row>
    <row r="1934" spans="5:7" x14ac:dyDescent="0.25">
      <c r="E1934" s="48"/>
      <c r="F1934" s="41"/>
      <c r="G1934" s="41"/>
    </row>
    <row r="1935" spans="5:7" x14ac:dyDescent="0.25">
      <c r="E1935" s="48"/>
      <c r="F1935" s="41"/>
      <c r="G1935" s="41"/>
    </row>
    <row r="1936" spans="5:7" x14ac:dyDescent="0.25">
      <c r="E1936" s="48"/>
      <c r="F1936" s="41"/>
      <c r="G1936" s="41"/>
    </row>
    <row r="1937" spans="5:7" x14ac:dyDescent="0.25">
      <c r="E1937" s="48"/>
      <c r="F1937" s="41"/>
      <c r="G1937" s="41"/>
    </row>
    <row r="1938" spans="5:7" x14ac:dyDescent="0.25">
      <c r="E1938" s="48"/>
      <c r="F1938" s="41"/>
      <c r="G1938" s="41"/>
    </row>
    <row r="1939" spans="5:7" x14ac:dyDescent="0.25">
      <c r="E1939" s="48"/>
      <c r="F1939" s="41"/>
      <c r="G1939" s="41"/>
    </row>
    <row r="1940" spans="5:7" x14ac:dyDescent="0.25">
      <c r="E1940" s="48"/>
      <c r="F1940" s="41"/>
      <c r="G1940" s="41"/>
    </row>
    <row r="1941" spans="5:7" x14ac:dyDescent="0.25">
      <c r="E1941" s="48"/>
      <c r="F1941" s="41"/>
      <c r="G1941" s="41"/>
    </row>
    <row r="1942" spans="5:7" x14ac:dyDescent="0.25">
      <c r="E1942" s="48"/>
      <c r="F1942" s="41"/>
      <c r="G1942" s="41"/>
    </row>
    <row r="1943" spans="5:7" x14ac:dyDescent="0.25">
      <c r="E1943" s="48"/>
      <c r="F1943" s="41"/>
      <c r="G1943" s="41"/>
    </row>
    <row r="1944" spans="5:7" x14ac:dyDescent="0.25">
      <c r="E1944" s="48"/>
      <c r="F1944" s="41"/>
      <c r="G1944" s="41"/>
    </row>
    <row r="1945" spans="5:7" x14ac:dyDescent="0.25">
      <c r="E1945" s="48"/>
      <c r="F1945" s="41"/>
      <c r="G1945" s="41"/>
    </row>
    <row r="1946" spans="5:7" x14ac:dyDescent="0.25">
      <c r="E1946" s="48"/>
      <c r="F1946" s="41"/>
      <c r="G1946" s="41"/>
    </row>
    <row r="1947" spans="5:7" x14ac:dyDescent="0.25">
      <c r="E1947" s="48"/>
      <c r="F1947" s="41"/>
      <c r="G1947" s="41"/>
    </row>
    <row r="1948" spans="5:7" x14ac:dyDescent="0.25">
      <c r="E1948" s="48"/>
      <c r="F1948" s="41"/>
      <c r="G1948" s="41"/>
    </row>
    <row r="1949" spans="5:7" x14ac:dyDescent="0.25">
      <c r="E1949" s="48"/>
      <c r="F1949" s="41"/>
      <c r="G1949" s="41"/>
    </row>
    <row r="1950" spans="5:7" x14ac:dyDescent="0.25">
      <c r="E1950" s="48"/>
      <c r="F1950" s="41"/>
      <c r="G1950" s="41"/>
    </row>
    <row r="1951" spans="5:7" x14ac:dyDescent="0.25">
      <c r="E1951" s="48"/>
      <c r="F1951" s="41"/>
      <c r="G1951" s="41"/>
    </row>
    <row r="1952" spans="5:7" x14ac:dyDescent="0.25">
      <c r="E1952" s="48"/>
      <c r="F1952" s="41"/>
      <c r="G1952" s="41"/>
    </row>
    <row r="1953" spans="5:7" x14ac:dyDescent="0.25">
      <c r="E1953" s="48"/>
      <c r="F1953" s="41"/>
      <c r="G1953" s="41"/>
    </row>
    <row r="1954" spans="5:7" x14ac:dyDescent="0.25">
      <c r="E1954" s="48"/>
      <c r="F1954" s="41"/>
      <c r="G1954" s="41"/>
    </row>
    <row r="1955" spans="5:7" x14ac:dyDescent="0.25">
      <c r="E1955" s="48"/>
      <c r="F1955" s="41"/>
      <c r="G1955" s="41"/>
    </row>
    <row r="1956" spans="5:7" x14ac:dyDescent="0.25">
      <c r="E1956" s="48"/>
      <c r="F1956" s="41"/>
      <c r="G1956" s="41"/>
    </row>
    <row r="1957" spans="5:7" x14ac:dyDescent="0.25">
      <c r="E1957" s="48"/>
      <c r="F1957" s="41"/>
      <c r="G1957" s="41"/>
    </row>
    <row r="1958" spans="5:7" x14ac:dyDescent="0.25">
      <c r="E1958" s="48"/>
      <c r="F1958" s="41"/>
      <c r="G1958" s="41"/>
    </row>
    <row r="1959" spans="5:7" x14ac:dyDescent="0.25">
      <c r="E1959" s="48"/>
      <c r="F1959" s="41"/>
      <c r="G1959" s="41"/>
    </row>
    <row r="1960" spans="5:7" x14ac:dyDescent="0.25">
      <c r="E1960" s="48"/>
      <c r="F1960" s="41"/>
      <c r="G1960" s="41"/>
    </row>
    <row r="1961" spans="5:7" x14ac:dyDescent="0.25">
      <c r="E1961" s="48"/>
      <c r="F1961" s="41"/>
      <c r="G1961" s="41"/>
    </row>
    <row r="1962" spans="5:7" x14ac:dyDescent="0.25">
      <c r="E1962" s="48"/>
      <c r="F1962" s="41"/>
      <c r="G1962" s="41"/>
    </row>
    <row r="1963" spans="5:7" x14ac:dyDescent="0.25">
      <c r="E1963" s="48"/>
      <c r="F1963" s="41"/>
      <c r="G1963" s="41"/>
    </row>
    <row r="1964" spans="5:7" x14ac:dyDescent="0.25">
      <c r="E1964" s="48"/>
      <c r="F1964" s="41"/>
      <c r="G1964" s="41"/>
    </row>
    <row r="1965" spans="5:7" x14ac:dyDescent="0.25">
      <c r="E1965" s="48"/>
      <c r="F1965" s="41"/>
      <c r="G1965" s="41"/>
    </row>
    <row r="1966" spans="5:7" x14ac:dyDescent="0.25">
      <c r="E1966" s="48"/>
      <c r="F1966" s="41"/>
      <c r="G1966" s="41"/>
    </row>
    <row r="1967" spans="5:7" x14ac:dyDescent="0.25">
      <c r="E1967" s="48"/>
      <c r="F1967" s="41"/>
      <c r="G1967" s="41"/>
    </row>
    <row r="1968" spans="5:7" x14ac:dyDescent="0.25">
      <c r="E1968" s="48"/>
      <c r="F1968" s="41"/>
      <c r="G1968" s="41"/>
    </row>
    <row r="1969" spans="5:7" x14ac:dyDescent="0.25">
      <c r="E1969" s="48"/>
      <c r="F1969" s="41"/>
      <c r="G1969" s="41"/>
    </row>
    <row r="1970" spans="5:7" x14ac:dyDescent="0.25">
      <c r="E1970" s="48"/>
      <c r="F1970" s="41"/>
      <c r="G1970" s="41"/>
    </row>
    <row r="1971" spans="5:7" x14ac:dyDescent="0.25">
      <c r="E1971" s="48"/>
      <c r="F1971" s="41"/>
      <c r="G1971" s="41"/>
    </row>
    <row r="1972" spans="5:7" x14ac:dyDescent="0.25">
      <c r="E1972" s="48"/>
      <c r="F1972" s="41"/>
      <c r="G1972" s="41"/>
    </row>
    <row r="1973" spans="5:7" x14ac:dyDescent="0.25">
      <c r="E1973" s="48"/>
      <c r="F1973" s="41"/>
      <c r="G1973" s="41"/>
    </row>
    <row r="1974" spans="5:7" x14ac:dyDescent="0.25">
      <c r="E1974" s="48"/>
      <c r="F1974" s="41"/>
      <c r="G1974" s="41"/>
    </row>
    <row r="1975" spans="5:7" x14ac:dyDescent="0.25">
      <c r="E1975" s="48"/>
      <c r="F1975" s="41"/>
      <c r="G1975" s="41"/>
    </row>
    <row r="1976" spans="5:7" x14ac:dyDescent="0.25">
      <c r="E1976" s="48"/>
      <c r="F1976" s="41"/>
      <c r="G1976" s="41"/>
    </row>
    <row r="1977" spans="5:7" x14ac:dyDescent="0.25">
      <c r="E1977" s="48"/>
      <c r="F1977" s="41"/>
      <c r="G1977" s="41"/>
    </row>
    <row r="1978" spans="5:7" x14ac:dyDescent="0.25">
      <c r="E1978" s="48"/>
      <c r="F1978" s="41"/>
      <c r="G1978" s="41"/>
    </row>
    <row r="1979" spans="5:7" x14ac:dyDescent="0.25">
      <c r="E1979" s="48"/>
      <c r="F1979" s="41"/>
      <c r="G1979" s="41"/>
    </row>
    <row r="1980" spans="5:7" x14ac:dyDescent="0.25">
      <c r="E1980" s="48"/>
      <c r="F1980" s="41"/>
      <c r="G1980" s="41"/>
    </row>
    <row r="1981" spans="5:7" x14ac:dyDescent="0.25">
      <c r="E1981" s="48"/>
      <c r="F1981" s="41"/>
      <c r="G1981" s="41"/>
    </row>
    <row r="1982" spans="5:7" x14ac:dyDescent="0.25">
      <c r="E1982" s="48"/>
      <c r="F1982" s="41"/>
      <c r="G1982" s="41"/>
    </row>
    <row r="1983" spans="5:7" x14ac:dyDescent="0.25">
      <c r="E1983" s="48"/>
      <c r="F1983" s="41"/>
      <c r="G1983" s="41"/>
    </row>
    <row r="1984" spans="5:7" x14ac:dyDescent="0.25">
      <c r="E1984" s="48"/>
      <c r="F1984" s="41"/>
      <c r="G1984" s="41"/>
    </row>
    <row r="1985" spans="5:7" x14ac:dyDescent="0.25">
      <c r="E1985" s="48"/>
      <c r="F1985" s="41"/>
      <c r="G1985" s="41"/>
    </row>
    <row r="1986" spans="5:7" x14ac:dyDescent="0.25">
      <c r="E1986" s="48"/>
      <c r="F1986" s="41"/>
      <c r="G1986" s="41"/>
    </row>
    <row r="1987" spans="5:7" x14ac:dyDescent="0.25">
      <c r="E1987" s="48"/>
      <c r="F1987" s="41"/>
      <c r="G1987" s="41"/>
    </row>
    <row r="1988" spans="5:7" x14ac:dyDescent="0.25">
      <c r="E1988" s="48"/>
      <c r="F1988" s="41"/>
      <c r="G1988" s="41"/>
    </row>
    <row r="1989" spans="5:7" x14ac:dyDescent="0.25">
      <c r="E1989" s="48"/>
      <c r="F1989" s="41"/>
      <c r="G1989" s="41"/>
    </row>
    <row r="1990" spans="5:7" x14ac:dyDescent="0.25">
      <c r="E1990" s="48"/>
      <c r="F1990" s="41"/>
      <c r="G1990" s="41"/>
    </row>
    <row r="1991" spans="5:7" x14ac:dyDescent="0.25">
      <c r="E1991" s="48"/>
      <c r="F1991" s="41"/>
      <c r="G1991" s="41"/>
    </row>
    <row r="1992" spans="5:7" x14ac:dyDescent="0.25">
      <c r="E1992" s="48"/>
      <c r="F1992" s="41"/>
      <c r="G1992" s="41"/>
    </row>
    <row r="1993" spans="5:7" x14ac:dyDescent="0.25">
      <c r="E1993" s="48"/>
      <c r="F1993" s="41"/>
      <c r="G1993" s="41"/>
    </row>
    <row r="1994" spans="5:7" x14ac:dyDescent="0.25">
      <c r="E1994" s="48"/>
      <c r="F1994" s="41"/>
      <c r="G1994" s="41"/>
    </row>
    <row r="1995" spans="5:7" x14ac:dyDescent="0.25">
      <c r="E1995" s="48"/>
      <c r="F1995" s="41"/>
      <c r="G1995" s="41"/>
    </row>
    <row r="1996" spans="5:7" x14ac:dyDescent="0.25">
      <c r="E1996" s="48"/>
      <c r="F1996" s="41"/>
      <c r="G1996" s="41"/>
    </row>
    <row r="1997" spans="5:7" x14ac:dyDescent="0.25">
      <c r="E1997" s="48"/>
      <c r="F1997" s="41"/>
      <c r="G1997" s="41"/>
    </row>
    <row r="1998" spans="5:7" x14ac:dyDescent="0.25">
      <c r="E1998" s="48"/>
      <c r="F1998" s="41"/>
      <c r="G1998" s="41"/>
    </row>
    <row r="1999" spans="5:7" x14ac:dyDescent="0.25">
      <c r="E1999" s="48"/>
      <c r="F1999" s="41"/>
      <c r="G1999" s="41"/>
    </row>
    <row r="2000" spans="5:7" x14ac:dyDescent="0.25">
      <c r="E2000" s="48"/>
      <c r="F2000" s="41"/>
      <c r="G2000" s="41"/>
    </row>
    <row r="2001" spans="5:7" x14ac:dyDescent="0.25">
      <c r="E2001" s="48"/>
      <c r="F2001" s="41"/>
      <c r="G2001" s="41"/>
    </row>
    <row r="2002" spans="5:7" x14ac:dyDescent="0.25">
      <c r="E2002" s="48"/>
      <c r="F2002" s="41"/>
      <c r="G2002" s="41"/>
    </row>
    <row r="2003" spans="5:7" x14ac:dyDescent="0.25">
      <c r="E2003" s="48"/>
      <c r="F2003" s="41"/>
      <c r="G2003" s="41"/>
    </row>
    <row r="2004" spans="5:7" x14ac:dyDescent="0.25">
      <c r="E2004" s="48"/>
      <c r="F2004" s="41"/>
      <c r="G2004" s="41"/>
    </row>
    <row r="2005" spans="5:7" x14ac:dyDescent="0.25">
      <c r="E2005" s="48"/>
      <c r="F2005" s="41"/>
      <c r="G2005" s="41"/>
    </row>
    <row r="2006" spans="5:7" x14ac:dyDescent="0.25">
      <c r="E2006" s="48"/>
      <c r="F2006" s="41"/>
      <c r="G2006" s="41"/>
    </row>
    <row r="2007" spans="5:7" x14ac:dyDescent="0.25">
      <c r="E2007" s="48"/>
      <c r="F2007" s="41"/>
      <c r="G2007" s="41"/>
    </row>
    <row r="2008" spans="5:7" x14ac:dyDescent="0.25">
      <c r="E2008" s="48"/>
      <c r="F2008" s="41"/>
      <c r="G2008" s="41"/>
    </row>
    <row r="2009" spans="5:7" x14ac:dyDescent="0.25">
      <c r="E2009" s="48"/>
      <c r="F2009" s="41"/>
      <c r="G2009" s="41"/>
    </row>
    <row r="2010" spans="5:7" x14ac:dyDescent="0.25">
      <c r="E2010" s="48"/>
      <c r="F2010" s="41"/>
      <c r="G2010" s="41"/>
    </row>
    <row r="2011" spans="5:7" x14ac:dyDescent="0.25">
      <c r="E2011" s="48"/>
      <c r="F2011" s="41"/>
      <c r="G2011" s="41"/>
    </row>
    <row r="2012" spans="5:7" x14ac:dyDescent="0.25">
      <c r="E2012" s="48"/>
      <c r="F2012" s="41"/>
      <c r="G2012" s="41"/>
    </row>
    <row r="2013" spans="5:7" x14ac:dyDescent="0.25">
      <c r="E2013" s="48"/>
      <c r="F2013" s="41"/>
      <c r="G2013" s="41"/>
    </row>
    <row r="2014" spans="5:7" x14ac:dyDescent="0.25">
      <c r="E2014" s="48"/>
      <c r="F2014" s="41"/>
      <c r="G2014" s="41"/>
    </row>
    <row r="2015" spans="5:7" x14ac:dyDescent="0.25">
      <c r="E2015" s="48"/>
      <c r="F2015" s="41"/>
      <c r="G2015" s="41"/>
    </row>
    <row r="2016" spans="5:7" x14ac:dyDescent="0.25">
      <c r="E2016" s="48"/>
      <c r="F2016" s="41"/>
      <c r="G2016" s="41"/>
    </row>
    <row r="2017" spans="5:7" x14ac:dyDescent="0.25">
      <c r="E2017" s="48"/>
      <c r="F2017" s="41"/>
      <c r="G2017" s="41"/>
    </row>
    <row r="2018" spans="5:7" x14ac:dyDescent="0.25">
      <c r="E2018" s="48"/>
      <c r="F2018" s="41"/>
      <c r="G2018" s="41"/>
    </row>
    <row r="2019" spans="5:7" x14ac:dyDescent="0.25">
      <c r="E2019" s="48"/>
      <c r="F2019" s="41"/>
      <c r="G2019" s="41"/>
    </row>
    <row r="2020" spans="5:7" x14ac:dyDescent="0.25">
      <c r="E2020" s="48"/>
      <c r="F2020" s="41"/>
      <c r="G2020" s="41"/>
    </row>
    <row r="2021" spans="5:7" x14ac:dyDescent="0.25">
      <c r="E2021" s="48"/>
      <c r="F2021" s="41"/>
      <c r="G2021" s="41"/>
    </row>
    <row r="2022" spans="5:7" x14ac:dyDescent="0.25">
      <c r="E2022" s="48"/>
      <c r="F2022" s="41"/>
      <c r="G2022" s="41"/>
    </row>
    <row r="2023" spans="5:7" x14ac:dyDescent="0.25">
      <c r="E2023" s="48"/>
      <c r="F2023" s="41"/>
      <c r="G2023" s="41"/>
    </row>
    <row r="2024" spans="5:7" x14ac:dyDescent="0.25">
      <c r="E2024" s="48"/>
      <c r="F2024" s="41"/>
      <c r="G2024" s="41"/>
    </row>
    <row r="2025" spans="5:7" x14ac:dyDescent="0.25">
      <c r="E2025" s="48"/>
      <c r="F2025" s="41"/>
      <c r="G2025" s="41"/>
    </row>
    <row r="2026" spans="5:7" x14ac:dyDescent="0.25">
      <c r="E2026" s="48"/>
      <c r="F2026" s="41"/>
      <c r="G2026" s="41"/>
    </row>
    <row r="2027" spans="5:7" x14ac:dyDescent="0.25">
      <c r="E2027" s="48"/>
      <c r="F2027" s="41"/>
      <c r="G2027" s="41"/>
    </row>
    <row r="2028" spans="5:7" x14ac:dyDescent="0.25">
      <c r="E2028" s="48"/>
      <c r="F2028" s="41"/>
      <c r="G2028" s="41"/>
    </row>
    <row r="2029" spans="5:7" x14ac:dyDescent="0.25">
      <c r="E2029" s="48"/>
      <c r="F2029" s="41"/>
      <c r="G2029" s="41"/>
    </row>
    <row r="2030" spans="5:7" x14ac:dyDescent="0.25">
      <c r="E2030" s="48"/>
      <c r="F2030" s="41"/>
      <c r="G2030" s="41"/>
    </row>
    <row r="2031" spans="5:7" x14ac:dyDescent="0.25">
      <c r="E2031" s="48"/>
      <c r="F2031" s="41"/>
      <c r="G2031" s="41"/>
    </row>
    <row r="2032" spans="5:7" x14ac:dyDescent="0.25">
      <c r="E2032" s="48"/>
      <c r="F2032" s="41"/>
      <c r="G2032" s="41"/>
    </row>
    <row r="2033" spans="5:7" x14ac:dyDescent="0.25">
      <c r="E2033" s="48"/>
      <c r="F2033" s="41"/>
      <c r="G2033" s="41"/>
    </row>
    <row r="2034" spans="5:7" x14ac:dyDescent="0.25">
      <c r="E2034" s="48"/>
      <c r="F2034" s="41"/>
      <c r="G2034" s="41"/>
    </row>
    <row r="2035" spans="5:7" x14ac:dyDescent="0.25">
      <c r="E2035" s="48"/>
      <c r="F2035" s="41"/>
      <c r="G2035" s="41"/>
    </row>
    <row r="2036" spans="5:7" x14ac:dyDescent="0.25">
      <c r="E2036" s="48"/>
      <c r="F2036" s="41"/>
      <c r="G2036" s="41"/>
    </row>
    <row r="2037" spans="5:7" x14ac:dyDescent="0.25">
      <c r="E2037" s="48"/>
      <c r="F2037" s="41"/>
      <c r="G2037" s="41"/>
    </row>
    <row r="2038" spans="5:7" x14ac:dyDescent="0.25">
      <c r="E2038" s="48"/>
      <c r="F2038" s="41"/>
      <c r="G2038" s="41"/>
    </row>
    <row r="2039" spans="5:7" x14ac:dyDescent="0.25">
      <c r="E2039" s="48"/>
      <c r="F2039" s="41"/>
      <c r="G2039" s="41"/>
    </row>
    <row r="2040" spans="5:7" x14ac:dyDescent="0.25">
      <c r="E2040" s="48"/>
      <c r="F2040" s="41"/>
      <c r="G2040" s="41"/>
    </row>
    <row r="2041" spans="5:7" x14ac:dyDescent="0.25">
      <c r="E2041" s="48"/>
      <c r="F2041" s="41"/>
      <c r="G2041" s="41"/>
    </row>
    <row r="2042" spans="5:7" x14ac:dyDescent="0.25">
      <c r="E2042" s="48"/>
      <c r="F2042" s="41"/>
      <c r="G2042" s="41"/>
    </row>
    <row r="2043" spans="5:7" x14ac:dyDescent="0.25">
      <c r="E2043" s="48"/>
      <c r="F2043" s="41"/>
      <c r="G2043" s="41"/>
    </row>
    <row r="2044" spans="5:7" x14ac:dyDescent="0.25">
      <c r="E2044" s="48"/>
      <c r="F2044" s="41"/>
      <c r="G2044" s="41"/>
    </row>
    <row r="2045" spans="5:7" x14ac:dyDescent="0.25">
      <c r="E2045" s="48"/>
      <c r="F2045" s="41"/>
      <c r="G2045" s="41"/>
    </row>
    <row r="2046" spans="5:7" x14ac:dyDescent="0.25">
      <c r="E2046" s="48"/>
      <c r="F2046" s="41"/>
      <c r="G2046" s="41"/>
    </row>
    <row r="2047" spans="5:7" x14ac:dyDescent="0.25">
      <c r="E2047" s="48"/>
      <c r="F2047" s="41"/>
      <c r="G2047" s="41"/>
    </row>
    <row r="2048" spans="5:7" x14ac:dyDescent="0.25">
      <c r="E2048" s="48"/>
      <c r="F2048" s="41"/>
      <c r="G2048" s="41"/>
    </row>
    <row r="2049" spans="5:7" x14ac:dyDescent="0.25">
      <c r="E2049" s="48"/>
      <c r="F2049" s="41"/>
      <c r="G2049" s="41"/>
    </row>
    <row r="2050" spans="5:7" x14ac:dyDescent="0.25">
      <c r="E2050" s="48"/>
      <c r="F2050" s="41"/>
      <c r="G2050" s="41"/>
    </row>
    <row r="2051" spans="5:7" x14ac:dyDescent="0.25">
      <c r="E2051" s="48"/>
      <c r="F2051" s="41"/>
      <c r="G2051" s="41"/>
    </row>
    <row r="2052" spans="5:7" x14ac:dyDescent="0.25">
      <c r="E2052" s="48"/>
      <c r="F2052" s="41"/>
      <c r="G2052" s="41"/>
    </row>
    <row r="2053" spans="5:7" x14ac:dyDescent="0.25">
      <c r="E2053" s="48"/>
      <c r="F2053" s="41"/>
      <c r="G2053" s="41"/>
    </row>
    <row r="2054" spans="5:7" x14ac:dyDescent="0.25">
      <c r="E2054" s="48"/>
      <c r="F2054" s="41"/>
      <c r="G2054" s="41"/>
    </row>
    <row r="2055" spans="5:7" x14ac:dyDescent="0.25">
      <c r="E2055" s="48"/>
      <c r="F2055" s="41"/>
      <c r="G2055" s="41"/>
    </row>
    <row r="2056" spans="5:7" x14ac:dyDescent="0.25">
      <c r="E2056" s="48"/>
      <c r="F2056" s="41"/>
      <c r="G2056" s="41"/>
    </row>
    <row r="2057" spans="5:7" x14ac:dyDescent="0.25">
      <c r="E2057" s="48"/>
      <c r="F2057" s="41"/>
      <c r="G2057" s="41"/>
    </row>
    <row r="2058" spans="5:7" x14ac:dyDescent="0.25">
      <c r="E2058" s="48"/>
      <c r="F2058" s="41"/>
      <c r="G2058" s="41"/>
    </row>
    <row r="2059" spans="5:7" x14ac:dyDescent="0.25">
      <c r="E2059" s="48"/>
      <c r="F2059" s="41"/>
      <c r="G2059" s="41"/>
    </row>
    <row r="2060" spans="5:7" x14ac:dyDescent="0.25">
      <c r="E2060" s="48"/>
      <c r="F2060" s="41"/>
      <c r="G2060" s="41"/>
    </row>
    <row r="2061" spans="5:7" x14ac:dyDescent="0.25">
      <c r="E2061" s="48"/>
      <c r="F2061" s="41"/>
      <c r="G2061" s="41"/>
    </row>
    <row r="2062" spans="5:7" x14ac:dyDescent="0.25">
      <c r="E2062" s="48"/>
      <c r="F2062" s="41"/>
      <c r="G2062" s="41"/>
    </row>
    <row r="2063" spans="5:7" x14ac:dyDescent="0.25">
      <c r="E2063" s="48"/>
      <c r="F2063" s="41"/>
      <c r="G2063" s="41"/>
    </row>
    <row r="2064" spans="5:7" x14ac:dyDescent="0.25">
      <c r="E2064" s="48"/>
      <c r="F2064" s="41"/>
      <c r="G2064" s="41"/>
    </row>
    <row r="2065" spans="5:7" x14ac:dyDescent="0.25">
      <c r="E2065" s="48"/>
      <c r="F2065" s="41"/>
      <c r="G2065" s="41"/>
    </row>
    <row r="2066" spans="5:7" x14ac:dyDescent="0.25">
      <c r="E2066" s="48"/>
      <c r="F2066" s="41"/>
      <c r="G2066" s="41"/>
    </row>
    <row r="2067" spans="5:7" x14ac:dyDescent="0.25">
      <c r="E2067" s="48"/>
      <c r="F2067" s="41"/>
      <c r="G2067" s="41"/>
    </row>
    <row r="2068" spans="5:7" x14ac:dyDescent="0.25">
      <c r="E2068" s="48"/>
      <c r="F2068" s="41"/>
      <c r="G2068" s="41"/>
    </row>
    <row r="2069" spans="5:7" x14ac:dyDescent="0.25">
      <c r="E2069" s="48"/>
      <c r="F2069" s="41"/>
      <c r="G2069" s="41"/>
    </row>
    <row r="2070" spans="5:7" x14ac:dyDescent="0.25">
      <c r="E2070" s="48"/>
      <c r="F2070" s="41"/>
      <c r="G2070" s="41"/>
    </row>
    <row r="2071" spans="5:7" x14ac:dyDescent="0.25">
      <c r="E2071" s="48"/>
      <c r="F2071" s="41"/>
      <c r="G2071" s="41"/>
    </row>
    <row r="2072" spans="5:7" x14ac:dyDescent="0.25">
      <c r="E2072" s="48"/>
      <c r="F2072" s="41"/>
      <c r="G2072" s="41"/>
    </row>
    <row r="2073" spans="5:7" x14ac:dyDescent="0.25">
      <c r="E2073" s="48"/>
      <c r="F2073" s="41"/>
      <c r="G2073" s="41"/>
    </row>
    <row r="2074" spans="5:7" x14ac:dyDescent="0.25">
      <c r="E2074" s="48"/>
      <c r="F2074" s="41"/>
      <c r="G2074" s="41"/>
    </row>
    <row r="2075" spans="5:7" x14ac:dyDescent="0.25">
      <c r="E2075" s="48"/>
      <c r="F2075" s="41"/>
      <c r="G2075" s="41"/>
    </row>
    <row r="2076" spans="5:7" x14ac:dyDescent="0.25">
      <c r="E2076" s="48"/>
      <c r="F2076" s="41"/>
      <c r="G2076" s="41"/>
    </row>
    <row r="2077" spans="5:7" x14ac:dyDescent="0.25">
      <c r="E2077" s="48"/>
      <c r="F2077" s="41"/>
      <c r="G2077" s="41"/>
    </row>
    <row r="2078" spans="5:7" x14ac:dyDescent="0.25">
      <c r="E2078" s="48"/>
      <c r="F2078" s="41"/>
      <c r="G2078" s="41"/>
    </row>
    <row r="2079" spans="5:7" x14ac:dyDescent="0.25">
      <c r="E2079" s="48"/>
      <c r="F2079" s="41"/>
      <c r="G2079" s="41"/>
    </row>
    <row r="2080" spans="5:7" x14ac:dyDescent="0.25">
      <c r="E2080" s="48"/>
      <c r="F2080" s="41"/>
      <c r="G2080" s="41"/>
    </row>
    <row r="2081" spans="5:7" x14ac:dyDescent="0.25">
      <c r="E2081" s="48"/>
      <c r="F2081" s="41"/>
      <c r="G2081" s="41"/>
    </row>
    <row r="2082" spans="5:7" x14ac:dyDescent="0.25">
      <c r="E2082" s="48"/>
      <c r="F2082" s="41"/>
      <c r="G2082" s="41"/>
    </row>
    <row r="2083" spans="5:7" x14ac:dyDescent="0.25">
      <c r="E2083" s="48"/>
      <c r="F2083" s="41"/>
      <c r="G2083" s="41"/>
    </row>
    <row r="2084" spans="5:7" x14ac:dyDescent="0.25">
      <c r="E2084" s="48"/>
      <c r="F2084" s="41"/>
      <c r="G2084" s="41"/>
    </row>
    <row r="2085" spans="5:7" x14ac:dyDescent="0.25">
      <c r="E2085" s="48"/>
      <c r="F2085" s="41"/>
      <c r="G2085" s="41"/>
    </row>
    <row r="2086" spans="5:7" x14ac:dyDescent="0.25">
      <c r="E2086" s="48"/>
      <c r="F2086" s="41"/>
      <c r="G2086" s="41"/>
    </row>
    <row r="2087" spans="5:7" x14ac:dyDescent="0.25">
      <c r="E2087" s="48"/>
      <c r="F2087" s="41"/>
      <c r="G2087" s="41"/>
    </row>
    <row r="2088" spans="5:7" x14ac:dyDescent="0.25">
      <c r="E2088" s="48"/>
      <c r="F2088" s="41"/>
      <c r="G2088" s="41"/>
    </row>
    <row r="2089" spans="5:7" x14ac:dyDescent="0.25">
      <c r="E2089" s="48"/>
      <c r="F2089" s="41"/>
      <c r="G2089" s="41"/>
    </row>
    <row r="2090" spans="5:7" x14ac:dyDescent="0.25">
      <c r="E2090" s="48"/>
      <c r="F2090" s="41"/>
      <c r="G2090" s="41"/>
    </row>
    <row r="2091" spans="5:7" x14ac:dyDescent="0.25">
      <c r="E2091" s="48"/>
      <c r="F2091" s="41"/>
      <c r="G2091" s="41"/>
    </row>
    <row r="2092" spans="5:7" x14ac:dyDescent="0.25">
      <c r="E2092" s="48"/>
      <c r="F2092" s="41"/>
      <c r="G2092" s="41"/>
    </row>
    <row r="2093" spans="5:7" x14ac:dyDescent="0.25">
      <c r="E2093" s="48"/>
      <c r="F2093" s="41"/>
      <c r="G2093" s="41"/>
    </row>
    <row r="2094" spans="5:7" x14ac:dyDescent="0.25">
      <c r="E2094" s="48"/>
      <c r="F2094" s="41"/>
      <c r="G2094" s="41"/>
    </row>
    <row r="2095" spans="5:7" x14ac:dyDescent="0.25">
      <c r="E2095" s="48"/>
      <c r="F2095" s="41"/>
      <c r="G2095" s="41"/>
    </row>
    <row r="2096" spans="5:7" x14ac:dyDescent="0.25">
      <c r="E2096" s="48"/>
      <c r="F2096" s="41"/>
      <c r="G2096" s="41"/>
    </row>
    <row r="2097" spans="5:7" x14ac:dyDescent="0.25">
      <c r="E2097" s="48"/>
      <c r="F2097" s="41"/>
      <c r="G2097" s="41"/>
    </row>
    <row r="2098" spans="5:7" x14ac:dyDescent="0.25">
      <c r="E2098" s="48"/>
      <c r="F2098" s="41"/>
      <c r="G2098" s="41"/>
    </row>
    <row r="2099" spans="5:7" x14ac:dyDescent="0.25">
      <c r="E2099" s="48"/>
      <c r="F2099" s="41"/>
      <c r="G2099" s="41"/>
    </row>
    <row r="2100" spans="5:7" x14ac:dyDescent="0.25">
      <c r="E2100" s="48"/>
      <c r="F2100" s="41"/>
      <c r="G2100" s="41"/>
    </row>
    <row r="2101" spans="5:7" x14ac:dyDescent="0.25">
      <c r="E2101" s="48"/>
      <c r="F2101" s="41"/>
      <c r="G2101" s="41"/>
    </row>
    <row r="2102" spans="5:7" x14ac:dyDescent="0.25">
      <c r="E2102" s="48"/>
      <c r="F2102" s="41"/>
      <c r="G2102" s="41"/>
    </row>
    <row r="2103" spans="5:7" x14ac:dyDescent="0.25">
      <c r="E2103" s="48"/>
      <c r="F2103" s="41"/>
      <c r="G2103" s="41"/>
    </row>
    <row r="2104" spans="5:7" x14ac:dyDescent="0.25">
      <c r="E2104" s="48"/>
      <c r="F2104" s="41"/>
      <c r="G2104" s="41"/>
    </row>
    <row r="2105" spans="5:7" x14ac:dyDescent="0.25">
      <c r="E2105" s="48"/>
      <c r="F2105" s="41"/>
      <c r="G2105" s="41"/>
    </row>
    <row r="2106" spans="5:7" x14ac:dyDescent="0.25">
      <c r="E2106" s="48"/>
      <c r="F2106" s="41"/>
      <c r="G2106" s="41"/>
    </row>
    <row r="2107" spans="5:7" x14ac:dyDescent="0.25">
      <c r="E2107" s="48"/>
      <c r="F2107" s="41"/>
      <c r="G2107" s="41"/>
    </row>
    <row r="2108" spans="5:7" x14ac:dyDescent="0.25">
      <c r="E2108" s="48"/>
      <c r="F2108" s="41"/>
      <c r="G2108" s="41"/>
    </row>
    <row r="2109" spans="5:7" x14ac:dyDescent="0.25">
      <c r="E2109" s="48"/>
      <c r="F2109" s="41"/>
      <c r="G2109" s="41"/>
    </row>
    <row r="2110" spans="5:7" x14ac:dyDescent="0.25">
      <c r="E2110" s="48"/>
      <c r="F2110" s="41"/>
      <c r="G2110" s="41"/>
    </row>
    <row r="2111" spans="5:7" x14ac:dyDescent="0.25">
      <c r="E2111" s="48"/>
      <c r="F2111" s="41"/>
      <c r="G2111" s="41"/>
    </row>
    <row r="2112" spans="5:7" x14ac:dyDescent="0.25">
      <c r="E2112" s="48"/>
      <c r="F2112" s="41"/>
      <c r="G2112" s="41"/>
    </row>
    <row r="2113" spans="5:7" x14ac:dyDescent="0.25">
      <c r="E2113" s="48"/>
      <c r="F2113" s="41"/>
      <c r="G2113" s="41"/>
    </row>
    <row r="2114" spans="5:7" x14ac:dyDescent="0.25">
      <c r="E2114" s="48"/>
      <c r="F2114" s="41"/>
      <c r="G2114" s="41"/>
    </row>
    <row r="2115" spans="5:7" x14ac:dyDescent="0.25">
      <c r="E2115" s="48"/>
      <c r="F2115" s="41"/>
      <c r="G2115" s="41"/>
    </row>
    <row r="2116" spans="5:7" x14ac:dyDescent="0.25">
      <c r="E2116" s="48"/>
      <c r="F2116" s="41"/>
      <c r="G2116" s="41"/>
    </row>
    <row r="2117" spans="5:7" x14ac:dyDescent="0.25">
      <c r="E2117" s="48"/>
      <c r="F2117" s="41"/>
      <c r="G2117" s="41"/>
    </row>
    <row r="2118" spans="5:7" x14ac:dyDescent="0.25">
      <c r="E2118" s="48"/>
      <c r="F2118" s="41"/>
      <c r="G2118" s="41"/>
    </row>
    <row r="2119" spans="5:7" x14ac:dyDescent="0.25">
      <c r="E2119" s="48"/>
      <c r="F2119" s="41"/>
      <c r="G2119" s="41"/>
    </row>
    <row r="2120" spans="5:7" x14ac:dyDescent="0.25">
      <c r="E2120" s="48"/>
      <c r="F2120" s="41"/>
      <c r="G2120" s="41"/>
    </row>
    <row r="2121" spans="5:7" x14ac:dyDescent="0.25">
      <c r="E2121" s="48"/>
      <c r="F2121" s="41"/>
      <c r="G2121" s="41"/>
    </row>
    <row r="2122" spans="5:7" x14ac:dyDescent="0.25">
      <c r="E2122" s="48"/>
      <c r="F2122" s="41"/>
      <c r="G2122" s="41"/>
    </row>
    <row r="2123" spans="5:7" x14ac:dyDescent="0.25">
      <c r="E2123" s="48"/>
      <c r="F2123" s="41"/>
      <c r="G2123" s="41"/>
    </row>
    <row r="2124" spans="5:7" x14ac:dyDescent="0.25">
      <c r="E2124" s="48"/>
      <c r="F2124" s="41"/>
      <c r="G2124" s="41"/>
    </row>
    <row r="2125" spans="5:7" x14ac:dyDescent="0.25">
      <c r="E2125" s="48"/>
      <c r="F2125" s="41"/>
      <c r="G2125" s="41"/>
    </row>
    <row r="2126" spans="5:7" x14ac:dyDescent="0.25">
      <c r="E2126" s="48"/>
      <c r="F2126" s="41"/>
      <c r="G2126" s="41"/>
    </row>
    <row r="2127" spans="5:7" x14ac:dyDescent="0.25">
      <c r="E2127" s="48"/>
      <c r="F2127" s="41"/>
      <c r="G2127" s="41"/>
    </row>
    <row r="2128" spans="5:7" x14ac:dyDescent="0.25">
      <c r="E2128" s="48"/>
      <c r="F2128" s="41"/>
      <c r="G2128" s="41"/>
    </row>
    <row r="2129" spans="5:7" x14ac:dyDescent="0.25">
      <c r="E2129" s="48"/>
      <c r="F2129" s="41"/>
      <c r="G2129" s="41"/>
    </row>
    <row r="2130" spans="5:7" x14ac:dyDescent="0.25">
      <c r="E2130" s="48"/>
      <c r="F2130" s="41"/>
      <c r="G2130" s="41"/>
    </row>
    <row r="2131" spans="5:7" x14ac:dyDescent="0.25">
      <c r="E2131" s="48"/>
      <c r="F2131" s="41"/>
      <c r="G2131" s="41"/>
    </row>
    <row r="2132" spans="5:7" x14ac:dyDescent="0.25">
      <c r="E2132" s="48"/>
      <c r="F2132" s="41"/>
      <c r="G2132" s="41"/>
    </row>
    <row r="2133" spans="5:7" x14ac:dyDescent="0.25">
      <c r="E2133" s="48"/>
      <c r="F2133" s="41"/>
      <c r="G2133" s="41"/>
    </row>
    <row r="2134" spans="5:7" x14ac:dyDescent="0.25">
      <c r="E2134" s="48"/>
      <c r="F2134" s="41"/>
      <c r="G2134" s="41"/>
    </row>
    <row r="2135" spans="5:7" x14ac:dyDescent="0.25">
      <c r="E2135" s="48"/>
      <c r="F2135" s="41"/>
      <c r="G2135" s="41"/>
    </row>
    <row r="2136" spans="5:7" x14ac:dyDescent="0.25">
      <c r="E2136" s="48"/>
      <c r="F2136" s="41"/>
      <c r="G2136" s="41"/>
    </row>
    <row r="2137" spans="5:7" x14ac:dyDescent="0.25">
      <c r="E2137" s="48"/>
      <c r="F2137" s="41"/>
      <c r="G2137" s="41"/>
    </row>
    <row r="2138" spans="5:7" x14ac:dyDescent="0.25">
      <c r="E2138" s="48"/>
      <c r="F2138" s="41"/>
      <c r="G2138" s="41"/>
    </row>
    <row r="2139" spans="5:7" x14ac:dyDescent="0.25">
      <c r="E2139" s="48"/>
      <c r="F2139" s="41"/>
      <c r="G2139" s="41"/>
    </row>
    <row r="2140" spans="5:7" x14ac:dyDescent="0.25">
      <c r="E2140" s="48"/>
      <c r="F2140" s="41"/>
      <c r="G2140" s="41"/>
    </row>
    <row r="2141" spans="5:7" x14ac:dyDescent="0.25">
      <c r="E2141" s="48"/>
      <c r="F2141" s="41"/>
      <c r="G2141" s="41"/>
    </row>
    <row r="2142" spans="5:7" x14ac:dyDescent="0.25">
      <c r="E2142" s="48"/>
      <c r="F2142" s="41"/>
      <c r="G2142" s="41"/>
    </row>
    <row r="2143" spans="5:7" x14ac:dyDescent="0.25">
      <c r="E2143" s="48"/>
      <c r="F2143" s="41"/>
      <c r="G2143" s="41"/>
    </row>
    <row r="2144" spans="5:7" x14ac:dyDescent="0.25">
      <c r="E2144" s="48"/>
      <c r="F2144" s="41"/>
      <c r="G2144" s="41"/>
    </row>
    <row r="2145" spans="5:7" x14ac:dyDescent="0.25">
      <c r="E2145" s="48"/>
      <c r="F2145" s="41"/>
      <c r="G2145" s="41"/>
    </row>
    <row r="2146" spans="5:7" x14ac:dyDescent="0.25">
      <c r="E2146" s="48"/>
      <c r="F2146" s="41"/>
      <c r="G2146" s="41"/>
    </row>
    <row r="2147" spans="5:7" x14ac:dyDescent="0.25">
      <c r="E2147" s="48"/>
      <c r="F2147" s="41"/>
      <c r="G2147" s="41"/>
    </row>
    <row r="2148" spans="5:7" x14ac:dyDescent="0.25">
      <c r="E2148" s="48"/>
      <c r="F2148" s="41"/>
      <c r="G2148" s="41"/>
    </row>
    <row r="2149" spans="5:7" x14ac:dyDescent="0.25">
      <c r="E2149" s="48"/>
      <c r="F2149" s="41"/>
      <c r="G2149" s="41"/>
    </row>
    <row r="2150" spans="5:7" x14ac:dyDescent="0.25">
      <c r="E2150" s="48"/>
      <c r="F2150" s="41"/>
      <c r="G2150" s="41"/>
    </row>
    <row r="2151" spans="5:7" x14ac:dyDescent="0.25">
      <c r="E2151" s="48"/>
      <c r="F2151" s="41"/>
      <c r="G2151" s="41"/>
    </row>
    <row r="2152" spans="5:7" x14ac:dyDescent="0.25">
      <c r="E2152" s="48"/>
      <c r="F2152" s="41"/>
      <c r="G2152" s="41"/>
    </row>
    <row r="2153" spans="5:7" x14ac:dyDescent="0.25">
      <c r="E2153" s="48"/>
      <c r="F2153" s="41"/>
      <c r="G2153" s="41"/>
    </row>
    <row r="2154" spans="5:7" x14ac:dyDescent="0.25">
      <c r="E2154" s="48"/>
      <c r="F2154" s="41"/>
      <c r="G2154" s="41"/>
    </row>
    <row r="2155" spans="5:7" x14ac:dyDescent="0.25">
      <c r="E2155" s="48"/>
      <c r="F2155" s="41"/>
      <c r="G2155" s="41"/>
    </row>
    <row r="2156" spans="5:7" x14ac:dyDescent="0.25">
      <c r="E2156" s="48"/>
      <c r="F2156" s="41"/>
      <c r="G2156" s="41"/>
    </row>
    <row r="2157" spans="5:7" x14ac:dyDescent="0.25">
      <c r="E2157" s="48"/>
      <c r="F2157" s="41"/>
      <c r="G2157" s="41"/>
    </row>
    <row r="2158" spans="5:7" x14ac:dyDescent="0.25">
      <c r="E2158" s="48"/>
      <c r="F2158" s="41"/>
      <c r="G2158" s="41"/>
    </row>
    <row r="2159" spans="5:7" x14ac:dyDescent="0.25">
      <c r="E2159" s="48"/>
      <c r="F2159" s="41"/>
      <c r="G2159" s="41"/>
    </row>
    <row r="2160" spans="5:7" x14ac:dyDescent="0.25">
      <c r="E2160" s="48"/>
      <c r="F2160" s="41"/>
      <c r="G2160" s="41"/>
    </row>
    <row r="2161" spans="5:7" x14ac:dyDescent="0.25">
      <c r="E2161" s="48"/>
      <c r="F2161" s="41"/>
      <c r="G2161" s="41"/>
    </row>
    <row r="2162" spans="5:7" x14ac:dyDescent="0.25">
      <c r="E2162" s="48"/>
      <c r="F2162" s="41"/>
      <c r="G2162" s="41"/>
    </row>
    <row r="2163" spans="5:7" x14ac:dyDescent="0.25">
      <c r="E2163" s="48"/>
      <c r="F2163" s="41"/>
      <c r="G2163" s="41"/>
    </row>
    <row r="2164" spans="5:7" x14ac:dyDescent="0.25">
      <c r="E2164" s="48"/>
      <c r="F2164" s="41"/>
      <c r="G2164" s="41"/>
    </row>
    <row r="2165" spans="5:7" x14ac:dyDescent="0.25">
      <c r="E2165" s="48"/>
      <c r="F2165" s="41"/>
      <c r="G2165" s="41"/>
    </row>
    <row r="2166" spans="5:7" x14ac:dyDescent="0.25">
      <c r="E2166" s="48"/>
      <c r="F2166" s="41"/>
      <c r="G2166" s="41"/>
    </row>
    <row r="2167" spans="5:7" x14ac:dyDescent="0.25">
      <c r="E2167" s="48"/>
      <c r="F2167" s="41"/>
      <c r="G2167" s="41"/>
    </row>
    <row r="2168" spans="5:7" x14ac:dyDescent="0.25">
      <c r="E2168" s="48"/>
      <c r="F2168" s="41"/>
      <c r="G2168" s="41"/>
    </row>
    <row r="2169" spans="5:7" x14ac:dyDescent="0.25">
      <c r="E2169" s="48"/>
      <c r="F2169" s="41"/>
      <c r="G2169" s="41"/>
    </row>
    <row r="2170" spans="5:7" x14ac:dyDescent="0.25">
      <c r="E2170" s="48"/>
      <c r="F2170" s="41"/>
      <c r="G2170" s="41"/>
    </row>
    <row r="2171" spans="5:7" x14ac:dyDescent="0.25">
      <c r="E2171" s="48"/>
      <c r="F2171" s="41"/>
      <c r="G2171" s="41"/>
    </row>
    <row r="2172" spans="5:7" x14ac:dyDescent="0.25">
      <c r="E2172" s="48"/>
      <c r="F2172" s="41"/>
      <c r="G2172" s="41"/>
    </row>
    <row r="2173" spans="5:7" x14ac:dyDescent="0.25">
      <c r="E2173" s="48"/>
      <c r="F2173" s="41"/>
      <c r="G2173" s="41"/>
    </row>
    <row r="2174" spans="5:7" x14ac:dyDescent="0.25">
      <c r="E2174" s="48"/>
      <c r="F2174" s="41"/>
      <c r="G2174" s="41"/>
    </row>
    <row r="2175" spans="5:7" x14ac:dyDescent="0.25">
      <c r="E2175" s="48"/>
      <c r="F2175" s="41"/>
      <c r="G2175" s="41"/>
    </row>
    <row r="2176" spans="5:7" x14ac:dyDescent="0.25">
      <c r="E2176" s="48"/>
      <c r="F2176" s="41"/>
      <c r="G2176" s="41"/>
    </row>
    <row r="2177" spans="5:7" x14ac:dyDescent="0.25">
      <c r="E2177" s="48"/>
      <c r="F2177" s="41"/>
      <c r="G2177" s="41"/>
    </row>
    <row r="2178" spans="5:7" x14ac:dyDescent="0.25">
      <c r="E2178" s="48"/>
      <c r="F2178" s="41"/>
      <c r="G2178" s="41"/>
    </row>
    <row r="2179" spans="5:7" x14ac:dyDescent="0.25">
      <c r="E2179" s="48"/>
      <c r="F2179" s="41"/>
      <c r="G2179" s="41"/>
    </row>
    <row r="2180" spans="5:7" x14ac:dyDescent="0.25">
      <c r="E2180" s="48"/>
      <c r="F2180" s="41"/>
      <c r="G2180" s="41"/>
    </row>
    <row r="2181" spans="5:7" x14ac:dyDescent="0.25">
      <c r="E2181" s="48"/>
      <c r="F2181" s="41"/>
      <c r="G2181" s="41"/>
    </row>
    <row r="2182" spans="5:7" x14ac:dyDescent="0.25">
      <c r="E2182" s="48"/>
      <c r="F2182" s="41"/>
      <c r="G2182" s="41"/>
    </row>
    <row r="2183" spans="5:7" x14ac:dyDescent="0.25">
      <c r="E2183" s="48"/>
      <c r="F2183" s="41"/>
      <c r="G2183" s="41"/>
    </row>
    <row r="2184" spans="5:7" x14ac:dyDescent="0.25">
      <c r="E2184" s="48"/>
      <c r="F2184" s="41"/>
      <c r="G2184" s="41"/>
    </row>
    <row r="2185" spans="5:7" x14ac:dyDescent="0.25">
      <c r="E2185" s="48"/>
      <c r="F2185" s="41"/>
      <c r="G2185" s="41"/>
    </row>
    <row r="2186" spans="5:7" x14ac:dyDescent="0.25">
      <c r="E2186" s="48"/>
      <c r="F2186" s="41"/>
      <c r="G2186" s="41"/>
    </row>
    <row r="2187" spans="5:7" x14ac:dyDescent="0.25">
      <c r="E2187" s="48"/>
      <c r="F2187" s="41"/>
      <c r="G2187" s="41"/>
    </row>
    <row r="2188" spans="5:7" x14ac:dyDescent="0.25">
      <c r="E2188" s="48"/>
      <c r="F2188" s="41"/>
      <c r="G2188" s="41"/>
    </row>
    <row r="2189" spans="5:7" x14ac:dyDescent="0.25">
      <c r="E2189" s="48"/>
      <c r="F2189" s="41"/>
      <c r="G2189" s="41"/>
    </row>
    <row r="2190" spans="5:7" x14ac:dyDescent="0.25">
      <c r="E2190" s="48"/>
      <c r="F2190" s="41"/>
      <c r="G2190" s="41"/>
    </row>
    <row r="2191" spans="5:7" x14ac:dyDescent="0.25">
      <c r="E2191" s="48"/>
      <c r="F2191" s="41"/>
      <c r="G2191" s="41"/>
    </row>
    <row r="2192" spans="5:7" x14ac:dyDescent="0.25">
      <c r="E2192" s="48"/>
      <c r="F2192" s="41"/>
      <c r="G2192" s="41"/>
    </row>
    <row r="2193" spans="5:7" x14ac:dyDescent="0.25">
      <c r="E2193" s="48"/>
      <c r="F2193" s="41"/>
      <c r="G2193" s="41"/>
    </row>
    <row r="2194" spans="5:7" x14ac:dyDescent="0.25">
      <c r="E2194" s="48"/>
      <c r="F2194" s="41"/>
      <c r="G2194" s="41"/>
    </row>
    <row r="2195" spans="5:7" x14ac:dyDescent="0.25">
      <c r="E2195" s="48"/>
      <c r="F2195" s="41"/>
      <c r="G2195" s="41"/>
    </row>
    <row r="2196" spans="5:7" x14ac:dyDescent="0.25">
      <c r="E2196" s="48"/>
      <c r="F2196" s="41"/>
      <c r="G2196" s="41"/>
    </row>
    <row r="2197" spans="5:7" x14ac:dyDescent="0.25">
      <c r="E2197" s="48"/>
      <c r="F2197" s="41"/>
      <c r="G2197" s="41"/>
    </row>
    <row r="2198" spans="5:7" x14ac:dyDescent="0.25">
      <c r="E2198" s="48"/>
      <c r="F2198" s="41"/>
      <c r="G2198" s="41"/>
    </row>
    <row r="2199" spans="5:7" x14ac:dyDescent="0.25">
      <c r="E2199" s="48"/>
      <c r="F2199" s="41"/>
      <c r="G2199" s="41"/>
    </row>
    <row r="2200" spans="5:7" x14ac:dyDescent="0.25">
      <c r="E2200" s="48"/>
      <c r="F2200" s="41"/>
      <c r="G2200" s="41"/>
    </row>
    <row r="2201" spans="5:7" x14ac:dyDescent="0.25">
      <c r="E2201" s="48"/>
      <c r="F2201" s="41"/>
      <c r="G2201" s="41"/>
    </row>
    <row r="2202" spans="5:7" x14ac:dyDescent="0.25">
      <c r="E2202" s="48"/>
      <c r="F2202" s="41"/>
      <c r="G2202" s="41"/>
    </row>
    <row r="2203" spans="5:7" x14ac:dyDescent="0.25">
      <c r="E2203" s="48"/>
      <c r="F2203" s="41"/>
      <c r="G2203" s="41"/>
    </row>
    <row r="2204" spans="5:7" x14ac:dyDescent="0.25">
      <c r="E2204" s="48"/>
      <c r="F2204" s="41"/>
      <c r="G2204" s="41"/>
    </row>
    <row r="2205" spans="5:7" x14ac:dyDescent="0.25">
      <c r="E2205" s="48"/>
      <c r="F2205" s="41"/>
      <c r="G2205" s="41"/>
    </row>
    <row r="2206" spans="5:7" x14ac:dyDescent="0.25">
      <c r="E2206" s="48"/>
      <c r="F2206" s="41"/>
      <c r="G2206" s="41"/>
    </row>
    <row r="2207" spans="5:7" x14ac:dyDescent="0.25">
      <c r="E2207" s="48"/>
      <c r="F2207" s="41"/>
      <c r="G2207" s="41"/>
    </row>
    <row r="2208" spans="5:7" x14ac:dyDescent="0.25">
      <c r="E2208" s="48"/>
      <c r="F2208" s="41"/>
      <c r="G2208" s="41"/>
    </row>
    <row r="2209" spans="5:7" x14ac:dyDescent="0.25">
      <c r="E2209" s="48"/>
      <c r="F2209" s="41"/>
      <c r="G2209" s="41"/>
    </row>
    <row r="2210" spans="5:7" x14ac:dyDescent="0.25">
      <c r="E2210" s="48"/>
      <c r="F2210" s="41"/>
      <c r="G2210" s="41"/>
    </row>
    <row r="2211" spans="5:7" x14ac:dyDescent="0.25">
      <c r="E2211" s="48"/>
      <c r="F2211" s="41"/>
      <c r="G2211" s="41"/>
    </row>
    <row r="2212" spans="5:7" x14ac:dyDescent="0.25">
      <c r="E2212" s="48"/>
      <c r="F2212" s="41"/>
      <c r="G2212" s="41"/>
    </row>
    <row r="2213" spans="5:7" x14ac:dyDescent="0.25">
      <c r="E2213" s="48"/>
      <c r="F2213" s="41"/>
      <c r="G2213" s="41"/>
    </row>
    <row r="2214" spans="5:7" x14ac:dyDescent="0.25">
      <c r="E2214" s="48"/>
      <c r="F2214" s="41"/>
      <c r="G2214" s="41"/>
    </row>
    <row r="2215" spans="5:7" x14ac:dyDescent="0.25">
      <c r="E2215" s="48"/>
      <c r="F2215" s="41"/>
      <c r="G2215" s="41"/>
    </row>
    <row r="2216" spans="5:7" x14ac:dyDescent="0.25">
      <c r="E2216" s="48"/>
      <c r="F2216" s="41"/>
      <c r="G2216" s="41"/>
    </row>
    <row r="2217" spans="5:7" x14ac:dyDescent="0.25">
      <c r="E2217" s="48"/>
      <c r="F2217" s="41"/>
      <c r="G2217" s="41"/>
    </row>
    <row r="2218" spans="5:7" x14ac:dyDescent="0.25">
      <c r="E2218" s="48"/>
      <c r="F2218" s="41"/>
      <c r="G2218" s="41"/>
    </row>
    <row r="2219" spans="5:7" x14ac:dyDescent="0.25">
      <c r="E2219" s="48"/>
      <c r="F2219" s="41"/>
      <c r="G2219" s="41"/>
    </row>
    <row r="2220" spans="5:7" x14ac:dyDescent="0.25">
      <c r="E2220" s="48"/>
      <c r="F2220" s="41"/>
      <c r="G2220" s="41"/>
    </row>
    <row r="2221" spans="5:7" x14ac:dyDescent="0.25">
      <c r="E2221" s="48"/>
      <c r="F2221" s="41"/>
      <c r="G2221" s="41"/>
    </row>
    <row r="2222" spans="5:7" x14ac:dyDescent="0.25">
      <c r="E2222" s="48"/>
      <c r="F2222" s="41"/>
      <c r="G2222" s="41"/>
    </row>
    <row r="2223" spans="5:7" x14ac:dyDescent="0.25">
      <c r="E2223" s="48"/>
      <c r="F2223" s="41"/>
      <c r="G2223" s="41"/>
    </row>
    <row r="2224" spans="5:7" x14ac:dyDescent="0.25">
      <c r="E2224" s="48"/>
      <c r="F2224" s="41"/>
      <c r="G2224" s="41"/>
    </row>
    <row r="2225" spans="5:7" x14ac:dyDescent="0.25">
      <c r="E2225" s="48"/>
      <c r="F2225" s="41"/>
      <c r="G2225" s="41"/>
    </row>
    <row r="2226" spans="5:7" x14ac:dyDescent="0.25">
      <c r="E2226" s="48"/>
      <c r="F2226" s="41"/>
      <c r="G2226" s="41"/>
    </row>
    <row r="2227" spans="5:7" x14ac:dyDescent="0.25">
      <c r="E2227" s="48"/>
      <c r="F2227" s="41"/>
      <c r="G2227" s="41"/>
    </row>
    <row r="2228" spans="5:7" x14ac:dyDescent="0.25">
      <c r="E2228" s="48"/>
      <c r="F2228" s="41"/>
      <c r="G2228" s="41"/>
    </row>
    <row r="2229" spans="5:7" x14ac:dyDescent="0.25">
      <c r="E2229" s="48"/>
      <c r="F2229" s="41"/>
      <c r="G2229" s="41"/>
    </row>
    <row r="2230" spans="5:7" x14ac:dyDescent="0.25">
      <c r="E2230" s="48"/>
      <c r="F2230" s="41"/>
      <c r="G2230" s="41"/>
    </row>
    <row r="2231" spans="5:7" x14ac:dyDescent="0.25">
      <c r="E2231" s="48"/>
      <c r="F2231" s="41"/>
      <c r="G2231" s="41"/>
    </row>
    <row r="2232" spans="5:7" x14ac:dyDescent="0.25">
      <c r="E2232" s="48"/>
      <c r="F2232" s="41"/>
      <c r="G2232" s="41"/>
    </row>
    <row r="2233" spans="5:7" x14ac:dyDescent="0.25">
      <c r="E2233" s="48"/>
      <c r="F2233" s="41"/>
      <c r="G2233" s="41"/>
    </row>
    <row r="2234" spans="5:7" x14ac:dyDescent="0.25">
      <c r="E2234" s="48"/>
      <c r="F2234" s="41"/>
      <c r="G2234" s="41"/>
    </row>
    <row r="2235" spans="5:7" x14ac:dyDescent="0.25">
      <c r="E2235" s="48"/>
      <c r="F2235" s="41"/>
      <c r="G2235" s="41"/>
    </row>
    <row r="2236" spans="5:7" x14ac:dyDescent="0.25">
      <c r="E2236" s="48"/>
      <c r="F2236" s="41"/>
      <c r="G2236" s="41"/>
    </row>
    <row r="2237" spans="5:7" x14ac:dyDescent="0.25">
      <c r="E2237" s="48"/>
      <c r="F2237" s="41"/>
      <c r="G2237" s="41"/>
    </row>
    <row r="2238" spans="5:7" x14ac:dyDescent="0.25">
      <c r="E2238" s="48"/>
      <c r="F2238" s="41"/>
      <c r="G2238" s="41"/>
    </row>
    <row r="2239" spans="5:7" x14ac:dyDescent="0.25">
      <c r="E2239" s="48"/>
      <c r="F2239" s="41"/>
      <c r="G2239" s="41"/>
    </row>
    <row r="2240" spans="5:7" x14ac:dyDescent="0.25">
      <c r="E2240" s="48"/>
      <c r="F2240" s="41"/>
      <c r="G2240" s="41"/>
    </row>
    <row r="2241" spans="5:7" x14ac:dyDescent="0.25">
      <c r="E2241" s="48"/>
      <c r="F2241" s="41"/>
      <c r="G2241" s="41"/>
    </row>
    <row r="2242" spans="5:7" x14ac:dyDescent="0.25">
      <c r="E2242" s="48"/>
      <c r="F2242" s="41"/>
      <c r="G2242" s="41"/>
    </row>
    <row r="2243" spans="5:7" x14ac:dyDescent="0.25">
      <c r="E2243" s="48"/>
      <c r="F2243" s="41"/>
      <c r="G2243" s="41"/>
    </row>
    <row r="2244" spans="5:7" x14ac:dyDescent="0.25">
      <c r="E2244" s="48"/>
      <c r="F2244" s="41"/>
      <c r="G2244" s="41"/>
    </row>
    <row r="2245" spans="5:7" x14ac:dyDescent="0.25">
      <c r="E2245" s="48"/>
      <c r="F2245" s="41"/>
      <c r="G2245" s="41"/>
    </row>
    <row r="2246" spans="5:7" x14ac:dyDescent="0.25">
      <c r="E2246" s="48"/>
      <c r="F2246" s="41"/>
      <c r="G2246" s="41"/>
    </row>
    <row r="2247" spans="5:7" x14ac:dyDescent="0.25">
      <c r="E2247" s="48"/>
      <c r="F2247" s="41"/>
      <c r="G2247" s="41"/>
    </row>
    <row r="2248" spans="5:7" x14ac:dyDescent="0.25">
      <c r="E2248" s="48"/>
      <c r="F2248" s="41"/>
      <c r="G2248" s="41"/>
    </row>
    <row r="2249" spans="5:7" x14ac:dyDescent="0.25">
      <c r="E2249" s="48"/>
      <c r="F2249" s="41"/>
      <c r="G2249" s="41"/>
    </row>
    <row r="2250" spans="5:7" x14ac:dyDescent="0.25">
      <c r="E2250" s="48"/>
      <c r="F2250" s="41"/>
      <c r="G2250" s="41"/>
    </row>
    <row r="2251" spans="5:7" x14ac:dyDescent="0.25">
      <c r="E2251" s="48"/>
      <c r="F2251" s="41"/>
      <c r="G2251" s="41"/>
    </row>
    <row r="2252" spans="5:7" x14ac:dyDescent="0.25">
      <c r="E2252" s="48"/>
      <c r="F2252" s="41"/>
      <c r="G2252" s="41"/>
    </row>
    <row r="2253" spans="5:7" x14ac:dyDescent="0.25">
      <c r="E2253" s="48"/>
      <c r="F2253" s="41"/>
      <c r="G2253" s="41"/>
    </row>
    <row r="2254" spans="5:7" x14ac:dyDescent="0.25">
      <c r="E2254" s="48"/>
      <c r="F2254" s="41"/>
      <c r="G2254" s="41"/>
    </row>
    <row r="2255" spans="5:7" x14ac:dyDescent="0.25">
      <c r="E2255" s="48"/>
      <c r="F2255" s="41"/>
      <c r="G2255" s="41"/>
    </row>
    <row r="2256" spans="5:7" x14ac:dyDescent="0.25">
      <c r="E2256" s="48"/>
      <c r="F2256" s="41"/>
      <c r="G2256" s="41"/>
    </row>
    <row r="2257" spans="5:7" x14ac:dyDescent="0.25">
      <c r="E2257" s="48"/>
      <c r="F2257" s="41"/>
      <c r="G2257" s="41"/>
    </row>
    <row r="2258" spans="5:7" x14ac:dyDescent="0.25">
      <c r="E2258" s="48"/>
      <c r="F2258" s="41"/>
      <c r="G2258" s="41"/>
    </row>
    <row r="2259" spans="5:7" x14ac:dyDescent="0.25">
      <c r="E2259" s="48"/>
      <c r="F2259" s="41"/>
      <c r="G2259" s="41"/>
    </row>
    <row r="2260" spans="5:7" x14ac:dyDescent="0.25">
      <c r="E2260" s="48"/>
      <c r="F2260" s="41"/>
      <c r="G2260" s="41"/>
    </row>
    <row r="2261" spans="5:7" x14ac:dyDescent="0.25">
      <c r="E2261" s="48"/>
      <c r="F2261" s="41"/>
      <c r="G2261" s="41"/>
    </row>
    <row r="2262" spans="5:7" x14ac:dyDescent="0.25">
      <c r="E2262" s="48"/>
      <c r="F2262" s="41"/>
      <c r="G2262" s="41"/>
    </row>
    <row r="2263" spans="5:7" x14ac:dyDescent="0.25">
      <c r="E2263" s="48"/>
      <c r="F2263" s="41"/>
      <c r="G2263" s="41"/>
    </row>
    <row r="2264" spans="5:7" x14ac:dyDescent="0.25">
      <c r="E2264" s="48"/>
      <c r="F2264" s="41"/>
      <c r="G2264" s="41"/>
    </row>
    <row r="2265" spans="5:7" x14ac:dyDescent="0.25">
      <c r="E2265" s="48"/>
      <c r="F2265" s="41"/>
      <c r="G2265" s="41"/>
    </row>
    <row r="2266" spans="5:7" x14ac:dyDescent="0.25">
      <c r="E2266" s="48"/>
      <c r="F2266" s="41"/>
      <c r="G2266" s="41"/>
    </row>
    <row r="2267" spans="5:7" x14ac:dyDescent="0.25">
      <c r="E2267" s="48"/>
      <c r="F2267" s="41"/>
      <c r="G2267" s="41"/>
    </row>
    <row r="2268" spans="5:7" x14ac:dyDescent="0.25">
      <c r="E2268" s="48"/>
      <c r="F2268" s="41"/>
      <c r="G2268" s="41"/>
    </row>
    <row r="2269" spans="5:7" x14ac:dyDescent="0.25">
      <c r="E2269" s="48"/>
      <c r="F2269" s="41"/>
      <c r="G2269" s="41"/>
    </row>
    <row r="2270" spans="5:7" x14ac:dyDescent="0.25">
      <c r="E2270" s="48"/>
      <c r="F2270" s="41"/>
      <c r="G2270" s="41"/>
    </row>
    <row r="2271" spans="5:7" x14ac:dyDescent="0.25">
      <c r="E2271" s="48"/>
      <c r="F2271" s="41"/>
      <c r="G2271" s="41"/>
    </row>
    <row r="2272" spans="5:7" x14ac:dyDescent="0.25">
      <c r="E2272" s="48"/>
      <c r="F2272" s="41"/>
      <c r="G2272" s="41"/>
    </row>
    <row r="2273" spans="5:7" x14ac:dyDescent="0.25">
      <c r="E2273" s="48"/>
      <c r="F2273" s="41"/>
      <c r="G2273" s="41"/>
    </row>
    <row r="2274" spans="5:7" x14ac:dyDescent="0.25">
      <c r="E2274" s="48"/>
      <c r="F2274" s="41"/>
      <c r="G2274" s="41"/>
    </row>
    <row r="2275" spans="5:7" x14ac:dyDescent="0.25">
      <c r="E2275" s="48"/>
      <c r="F2275" s="41"/>
      <c r="G2275" s="41"/>
    </row>
    <row r="2276" spans="5:7" x14ac:dyDescent="0.25">
      <c r="E2276" s="48"/>
      <c r="F2276" s="41"/>
      <c r="G2276" s="41"/>
    </row>
    <row r="2277" spans="5:7" x14ac:dyDescent="0.25">
      <c r="E2277" s="48"/>
      <c r="F2277" s="41"/>
      <c r="G2277" s="41"/>
    </row>
    <row r="2278" spans="5:7" x14ac:dyDescent="0.25">
      <c r="E2278" s="48"/>
      <c r="F2278" s="41"/>
      <c r="G2278" s="41"/>
    </row>
    <row r="2279" spans="5:7" x14ac:dyDescent="0.25">
      <c r="E2279" s="48"/>
      <c r="F2279" s="41"/>
      <c r="G2279" s="41"/>
    </row>
    <row r="2280" spans="5:7" x14ac:dyDescent="0.25">
      <c r="E2280" s="48"/>
      <c r="F2280" s="41"/>
      <c r="G2280" s="41"/>
    </row>
    <row r="2281" spans="5:7" x14ac:dyDescent="0.25">
      <c r="E2281" s="48"/>
      <c r="F2281" s="41"/>
      <c r="G2281" s="41"/>
    </row>
    <row r="2282" spans="5:7" x14ac:dyDescent="0.25">
      <c r="E2282" s="48"/>
      <c r="F2282" s="41"/>
      <c r="G2282" s="41"/>
    </row>
    <row r="2283" spans="5:7" x14ac:dyDescent="0.25">
      <c r="E2283" s="48"/>
      <c r="F2283" s="41"/>
      <c r="G2283" s="41"/>
    </row>
    <row r="2284" spans="5:7" x14ac:dyDescent="0.25">
      <c r="E2284" s="48"/>
      <c r="F2284" s="41"/>
      <c r="G2284" s="41"/>
    </row>
    <row r="2285" spans="5:7" x14ac:dyDescent="0.25">
      <c r="E2285" s="48"/>
      <c r="F2285" s="41"/>
      <c r="G2285" s="41"/>
    </row>
    <row r="2286" spans="5:7" x14ac:dyDescent="0.25">
      <c r="E2286" s="48"/>
      <c r="F2286" s="41"/>
      <c r="G2286" s="41"/>
    </row>
    <row r="2287" spans="5:7" x14ac:dyDescent="0.25">
      <c r="E2287" s="48"/>
      <c r="F2287" s="41"/>
      <c r="G2287" s="41"/>
    </row>
    <row r="2288" spans="5:7" x14ac:dyDescent="0.25">
      <c r="E2288" s="48"/>
      <c r="F2288" s="41"/>
      <c r="G2288" s="41"/>
    </row>
    <row r="2289" spans="5:7" x14ac:dyDescent="0.25">
      <c r="E2289" s="48"/>
      <c r="F2289" s="41"/>
      <c r="G2289" s="41"/>
    </row>
    <row r="2290" spans="5:7" x14ac:dyDescent="0.25">
      <c r="E2290" s="48"/>
      <c r="F2290" s="41"/>
      <c r="G2290" s="41"/>
    </row>
    <row r="2291" spans="5:7" x14ac:dyDescent="0.25">
      <c r="E2291" s="48"/>
      <c r="F2291" s="41"/>
      <c r="G2291" s="41"/>
    </row>
    <row r="2292" spans="5:7" x14ac:dyDescent="0.25">
      <c r="E2292" s="48"/>
      <c r="F2292" s="41"/>
      <c r="G2292" s="41"/>
    </row>
    <row r="2293" spans="5:7" x14ac:dyDescent="0.25">
      <c r="E2293" s="48"/>
      <c r="F2293" s="41"/>
      <c r="G2293" s="41"/>
    </row>
    <row r="2294" spans="5:7" x14ac:dyDescent="0.25">
      <c r="E2294" s="48"/>
      <c r="F2294" s="41"/>
      <c r="G2294" s="41"/>
    </row>
    <row r="2295" spans="5:7" x14ac:dyDescent="0.25">
      <c r="E2295" s="48"/>
      <c r="F2295" s="41"/>
      <c r="G2295" s="41"/>
    </row>
    <row r="2296" spans="5:7" x14ac:dyDescent="0.25">
      <c r="E2296" s="48"/>
      <c r="F2296" s="41"/>
      <c r="G2296" s="41"/>
    </row>
    <row r="2297" spans="5:7" x14ac:dyDescent="0.25">
      <c r="E2297" s="48"/>
      <c r="F2297" s="41"/>
      <c r="G2297" s="41"/>
    </row>
    <row r="2298" spans="5:7" x14ac:dyDescent="0.25">
      <c r="E2298" s="48"/>
      <c r="F2298" s="41"/>
      <c r="G2298" s="41"/>
    </row>
    <row r="2299" spans="5:7" x14ac:dyDescent="0.25">
      <c r="E2299" s="48"/>
      <c r="F2299" s="41"/>
      <c r="G2299" s="41"/>
    </row>
    <row r="2300" spans="5:7" x14ac:dyDescent="0.25">
      <c r="E2300" s="48"/>
      <c r="F2300" s="41"/>
      <c r="G2300" s="41"/>
    </row>
    <row r="2301" spans="5:7" x14ac:dyDescent="0.25">
      <c r="E2301" s="48"/>
      <c r="F2301" s="41"/>
      <c r="G2301" s="41"/>
    </row>
    <row r="2302" spans="5:7" x14ac:dyDescent="0.25">
      <c r="E2302" s="48"/>
      <c r="F2302" s="41"/>
      <c r="G2302" s="41"/>
    </row>
    <row r="2303" spans="5:7" x14ac:dyDescent="0.25">
      <c r="E2303" s="48"/>
      <c r="F2303" s="41"/>
      <c r="G2303" s="41"/>
    </row>
    <row r="2304" spans="5:7" x14ac:dyDescent="0.25">
      <c r="E2304" s="48"/>
      <c r="F2304" s="41"/>
      <c r="G2304" s="41"/>
    </row>
    <row r="2305" spans="5:7" x14ac:dyDescent="0.25">
      <c r="E2305" s="48"/>
      <c r="F2305" s="41"/>
      <c r="G2305" s="41"/>
    </row>
    <row r="2306" spans="5:7" x14ac:dyDescent="0.25">
      <c r="E2306" s="48"/>
      <c r="F2306" s="41"/>
      <c r="G2306" s="41"/>
    </row>
    <row r="2307" spans="5:7" x14ac:dyDescent="0.25">
      <c r="E2307" s="48"/>
      <c r="F2307" s="41"/>
      <c r="G2307" s="41"/>
    </row>
    <row r="2308" spans="5:7" x14ac:dyDescent="0.25">
      <c r="E2308" s="48"/>
      <c r="F2308" s="41"/>
      <c r="G2308" s="41"/>
    </row>
    <row r="2309" spans="5:7" x14ac:dyDescent="0.25">
      <c r="E2309" s="48"/>
      <c r="F2309" s="41"/>
      <c r="G2309" s="41"/>
    </row>
    <row r="2310" spans="5:7" x14ac:dyDescent="0.25">
      <c r="E2310" s="48"/>
      <c r="F2310" s="41"/>
      <c r="G2310" s="41"/>
    </row>
    <row r="2311" spans="5:7" x14ac:dyDescent="0.25">
      <c r="E2311" s="48"/>
      <c r="F2311" s="41"/>
      <c r="G2311" s="41"/>
    </row>
    <row r="2312" spans="5:7" x14ac:dyDescent="0.25">
      <c r="E2312" s="48"/>
      <c r="F2312" s="41"/>
      <c r="G2312" s="41"/>
    </row>
    <row r="2313" spans="5:7" x14ac:dyDescent="0.25">
      <c r="E2313" s="48"/>
      <c r="F2313" s="41"/>
      <c r="G2313" s="41"/>
    </row>
    <row r="2314" spans="5:7" x14ac:dyDescent="0.25">
      <c r="E2314" s="48"/>
      <c r="F2314" s="41"/>
      <c r="G2314" s="41"/>
    </row>
    <row r="2315" spans="5:7" x14ac:dyDescent="0.25">
      <c r="E2315" s="48"/>
      <c r="F2315" s="41"/>
      <c r="G2315" s="41"/>
    </row>
    <row r="2316" spans="5:7" x14ac:dyDescent="0.25">
      <c r="E2316" s="48"/>
      <c r="F2316" s="41"/>
      <c r="G2316" s="41"/>
    </row>
    <row r="2317" spans="5:7" x14ac:dyDescent="0.25">
      <c r="E2317" s="48"/>
      <c r="F2317" s="41"/>
      <c r="G2317" s="41"/>
    </row>
    <row r="2318" spans="5:7" x14ac:dyDescent="0.25">
      <c r="E2318" s="48"/>
      <c r="F2318" s="41"/>
      <c r="G2318" s="41"/>
    </row>
    <row r="2319" spans="5:7" x14ac:dyDescent="0.25">
      <c r="E2319" s="48"/>
      <c r="F2319" s="41"/>
      <c r="G2319" s="41"/>
    </row>
    <row r="2320" spans="5:7" x14ac:dyDescent="0.25">
      <c r="E2320" s="48"/>
      <c r="F2320" s="41"/>
      <c r="G2320" s="41"/>
    </row>
    <row r="2321" spans="5:7" x14ac:dyDescent="0.25">
      <c r="E2321" s="48"/>
      <c r="F2321" s="41"/>
      <c r="G2321" s="41"/>
    </row>
    <row r="2322" spans="5:7" x14ac:dyDescent="0.25">
      <c r="E2322" s="48"/>
      <c r="F2322" s="41"/>
      <c r="G2322" s="41"/>
    </row>
    <row r="2323" spans="5:7" x14ac:dyDescent="0.25">
      <c r="E2323" s="48"/>
      <c r="F2323" s="41"/>
      <c r="G2323" s="41"/>
    </row>
    <row r="2324" spans="5:7" x14ac:dyDescent="0.25">
      <c r="E2324" s="48"/>
      <c r="F2324" s="41"/>
      <c r="G2324" s="41"/>
    </row>
    <row r="2325" spans="5:7" x14ac:dyDescent="0.25">
      <c r="E2325" s="48"/>
      <c r="F2325" s="41"/>
      <c r="G2325" s="41"/>
    </row>
    <row r="2326" spans="5:7" x14ac:dyDescent="0.25">
      <c r="E2326" s="48"/>
      <c r="F2326" s="41"/>
      <c r="G2326" s="41"/>
    </row>
    <row r="2327" spans="5:7" x14ac:dyDescent="0.25">
      <c r="E2327" s="48"/>
      <c r="F2327" s="41"/>
      <c r="G2327" s="41"/>
    </row>
    <row r="2328" spans="5:7" x14ac:dyDescent="0.25">
      <c r="E2328" s="48"/>
      <c r="F2328" s="41"/>
      <c r="G2328" s="41"/>
    </row>
    <row r="2329" spans="5:7" x14ac:dyDescent="0.25">
      <c r="E2329" s="48"/>
      <c r="F2329" s="41"/>
      <c r="G2329" s="41"/>
    </row>
    <row r="2330" spans="5:7" x14ac:dyDescent="0.25">
      <c r="E2330" s="48"/>
      <c r="F2330" s="41"/>
      <c r="G2330" s="41"/>
    </row>
    <row r="2331" spans="5:7" x14ac:dyDescent="0.25">
      <c r="E2331" s="48"/>
      <c r="F2331" s="41"/>
      <c r="G2331" s="41"/>
    </row>
    <row r="2332" spans="5:7" x14ac:dyDescent="0.25">
      <c r="E2332" s="48"/>
      <c r="F2332" s="41"/>
      <c r="G2332" s="41"/>
    </row>
    <row r="2333" spans="5:7" x14ac:dyDescent="0.25">
      <c r="E2333" s="48"/>
      <c r="F2333" s="41"/>
      <c r="G2333" s="41"/>
    </row>
    <row r="2334" spans="5:7" x14ac:dyDescent="0.25">
      <c r="E2334" s="48"/>
      <c r="F2334" s="41"/>
      <c r="G2334" s="41"/>
    </row>
    <row r="2335" spans="5:7" x14ac:dyDescent="0.25">
      <c r="E2335" s="48"/>
      <c r="F2335" s="41"/>
      <c r="G2335" s="41"/>
    </row>
    <row r="2336" spans="5:7" x14ac:dyDescent="0.25">
      <c r="E2336" s="48"/>
      <c r="F2336" s="41"/>
      <c r="G2336" s="41"/>
    </row>
    <row r="2337" spans="5:7" x14ac:dyDescent="0.25">
      <c r="E2337" s="48"/>
      <c r="F2337" s="41"/>
      <c r="G2337" s="41"/>
    </row>
    <row r="2338" spans="5:7" x14ac:dyDescent="0.25">
      <c r="E2338" s="48"/>
      <c r="F2338" s="41"/>
      <c r="G2338" s="41"/>
    </row>
    <row r="2339" spans="5:7" x14ac:dyDescent="0.25">
      <c r="E2339" s="48"/>
      <c r="F2339" s="41"/>
      <c r="G2339" s="41"/>
    </row>
    <row r="2340" spans="5:7" x14ac:dyDescent="0.25">
      <c r="E2340" s="48"/>
      <c r="F2340" s="41"/>
      <c r="G2340" s="41"/>
    </row>
    <row r="2341" spans="5:7" x14ac:dyDescent="0.25">
      <c r="E2341" s="48"/>
      <c r="F2341" s="41"/>
      <c r="G2341" s="41"/>
    </row>
    <row r="2342" spans="5:7" x14ac:dyDescent="0.25">
      <c r="E2342" s="48"/>
      <c r="F2342" s="41"/>
      <c r="G2342" s="41"/>
    </row>
    <row r="2343" spans="5:7" x14ac:dyDescent="0.25">
      <c r="E2343" s="48"/>
      <c r="F2343" s="41"/>
      <c r="G2343" s="41"/>
    </row>
    <row r="2344" spans="5:7" x14ac:dyDescent="0.25">
      <c r="E2344" s="48"/>
      <c r="F2344" s="41"/>
      <c r="G2344" s="41"/>
    </row>
    <row r="2345" spans="5:7" x14ac:dyDescent="0.25">
      <c r="E2345" s="48"/>
      <c r="F2345" s="41"/>
      <c r="G2345" s="41"/>
    </row>
    <row r="2346" spans="5:7" x14ac:dyDescent="0.25">
      <c r="E2346" s="48"/>
      <c r="F2346" s="41"/>
      <c r="G2346" s="41"/>
    </row>
    <row r="2347" spans="5:7" x14ac:dyDescent="0.25">
      <c r="E2347" s="48"/>
      <c r="F2347" s="41"/>
      <c r="G2347" s="41"/>
    </row>
    <row r="2348" spans="5:7" x14ac:dyDescent="0.25">
      <c r="E2348" s="48"/>
      <c r="F2348" s="41"/>
      <c r="G2348" s="41"/>
    </row>
    <row r="2349" spans="5:7" x14ac:dyDescent="0.25">
      <c r="E2349" s="48"/>
      <c r="F2349" s="41"/>
      <c r="G2349" s="41"/>
    </row>
    <row r="2350" spans="5:7" x14ac:dyDescent="0.25">
      <c r="E2350" s="48"/>
      <c r="F2350" s="41"/>
      <c r="G2350" s="41"/>
    </row>
    <row r="2351" spans="5:7" x14ac:dyDescent="0.25">
      <c r="E2351" s="48"/>
      <c r="F2351" s="41"/>
      <c r="G2351" s="41"/>
    </row>
    <row r="2352" spans="5:7" x14ac:dyDescent="0.25">
      <c r="E2352" s="48"/>
      <c r="F2352" s="41"/>
      <c r="G2352" s="41"/>
    </row>
    <row r="2353" spans="5:7" x14ac:dyDescent="0.25">
      <c r="E2353" s="48"/>
      <c r="F2353" s="41"/>
      <c r="G2353" s="41"/>
    </row>
    <row r="2354" spans="5:7" x14ac:dyDescent="0.25">
      <c r="E2354" s="48"/>
      <c r="F2354" s="41"/>
      <c r="G2354" s="41"/>
    </row>
    <row r="2355" spans="5:7" x14ac:dyDescent="0.25">
      <c r="E2355" s="48"/>
      <c r="F2355" s="41"/>
      <c r="G2355" s="41"/>
    </row>
    <row r="2356" spans="5:7" x14ac:dyDescent="0.25">
      <c r="E2356" s="48"/>
      <c r="F2356" s="41"/>
      <c r="G2356" s="41"/>
    </row>
    <row r="2357" spans="5:7" x14ac:dyDescent="0.25">
      <c r="E2357" s="48"/>
      <c r="F2357" s="41"/>
      <c r="G2357" s="41"/>
    </row>
    <row r="2358" spans="5:7" x14ac:dyDescent="0.25">
      <c r="E2358" s="48"/>
      <c r="F2358" s="41"/>
      <c r="G2358" s="41"/>
    </row>
    <row r="2359" spans="5:7" x14ac:dyDescent="0.25">
      <c r="E2359" s="48"/>
      <c r="F2359" s="41"/>
      <c r="G2359" s="41"/>
    </row>
    <row r="2360" spans="5:7" x14ac:dyDescent="0.25">
      <c r="E2360" s="48"/>
      <c r="F2360" s="41"/>
      <c r="G2360" s="41"/>
    </row>
    <row r="2361" spans="5:7" x14ac:dyDescent="0.25">
      <c r="E2361" s="48"/>
      <c r="F2361" s="41"/>
      <c r="G2361" s="41"/>
    </row>
    <row r="2362" spans="5:7" x14ac:dyDescent="0.25">
      <c r="E2362" s="48"/>
      <c r="F2362" s="41"/>
      <c r="G2362" s="41"/>
    </row>
    <row r="2363" spans="5:7" x14ac:dyDescent="0.25">
      <c r="E2363" s="48"/>
      <c r="F2363" s="41"/>
      <c r="G2363" s="41"/>
    </row>
    <row r="2364" spans="5:7" x14ac:dyDescent="0.25">
      <c r="E2364" s="48"/>
      <c r="F2364" s="41"/>
      <c r="G2364" s="41"/>
    </row>
    <row r="2365" spans="5:7" x14ac:dyDescent="0.25">
      <c r="E2365" s="48"/>
      <c r="F2365" s="41"/>
      <c r="G2365" s="41"/>
    </row>
    <row r="2366" spans="5:7" x14ac:dyDescent="0.25">
      <c r="E2366" s="48"/>
      <c r="F2366" s="41"/>
      <c r="G2366" s="41"/>
    </row>
    <row r="2367" spans="5:7" x14ac:dyDescent="0.25">
      <c r="E2367" s="48"/>
      <c r="F2367" s="41"/>
      <c r="G2367" s="41"/>
    </row>
    <row r="2368" spans="5:7" x14ac:dyDescent="0.25">
      <c r="E2368" s="48"/>
      <c r="F2368" s="41"/>
      <c r="G2368" s="41"/>
    </row>
    <row r="2369" spans="5:7" x14ac:dyDescent="0.25">
      <c r="E2369" s="48"/>
      <c r="F2369" s="41"/>
      <c r="G2369" s="41"/>
    </row>
    <row r="2370" spans="5:7" x14ac:dyDescent="0.25">
      <c r="E2370" s="48"/>
      <c r="F2370" s="41"/>
      <c r="G2370" s="41"/>
    </row>
    <row r="2371" spans="5:7" x14ac:dyDescent="0.25">
      <c r="E2371" s="48"/>
      <c r="F2371" s="41"/>
      <c r="G2371" s="41"/>
    </row>
    <row r="2372" spans="5:7" x14ac:dyDescent="0.25">
      <c r="E2372" s="48"/>
      <c r="F2372" s="41"/>
      <c r="G2372" s="41"/>
    </row>
    <row r="2373" spans="5:7" x14ac:dyDescent="0.25">
      <c r="E2373" s="48"/>
      <c r="F2373" s="41"/>
      <c r="G2373" s="41"/>
    </row>
    <row r="2374" spans="5:7" x14ac:dyDescent="0.25">
      <c r="E2374" s="48"/>
      <c r="F2374" s="41"/>
      <c r="G2374" s="41"/>
    </row>
    <row r="2375" spans="5:7" x14ac:dyDescent="0.25">
      <c r="E2375" s="48"/>
      <c r="F2375" s="41"/>
      <c r="G2375" s="41"/>
    </row>
    <row r="2376" spans="5:7" x14ac:dyDescent="0.25">
      <c r="E2376" s="48"/>
      <c r="F2376" s="41"/>
      <c r="G2376" s="41"/>
    </row>
    <row r="2377" spans="5:7" x14ac:dyDescent="0.25">
      <c r="E2377" s="48"/>
      <c r="F2377" s="41"/>
      <c r="G2377" s="41"/>
    </row>
    <row r="2378" spans="5:7" x14ac:dyDescent="0.25">
      <c r="E2378" s="48"/>
      <c r="F2378" s="41"/>
      <c r="G2378" s="41"/>
    </row>
    <row r="2379" spans="5:7" x14ac:dyDescent="0.25">
      <c r="E2379" s="48"/>
      <c r="F2379" s="41"/>
      <c r="G2379" s="41"/>
    </row>
    <row r="2380" spans="5:7" x14ac:dyDescent="0.25">
      <c r="E2380" s="48"/>
      <c r="F2380" s="41"/>
      <c r="G2380" s="41"/>
    </row>
    <row r="2381" spans="5:7" x14ac:dyDescent="0.25">
      <c r="E2381" s="48"/>
      <c r="F2381" s="41"/>
      <c r="G2381" s="41"/>
    </row>
    <row r="2382" spans="5:7" x14ac:dyDescent="0.25">
      <c r="E2382" s="48"/>
      <c r="F2382" s="41"/>
      <c r="G2382" s="41"/>
    </row>
    <row r="2383" spans="5:7" x14ac:dyDescent="0.25">
      <c r="E2383" s="48"/>
      <c r="F2383" s="41"/>
      <c r="G2383" s="41"/>
    </row>
    <row r="2384" spans="5:7" x14ac:dyDescent="0.25">
      <c r="E2384" s="48"/>
      <c r="F2384" s="41"/>
      <c r="G2384" s="41"/>
    </row>
    <row r="2385" spans="5:7" x14ac:dyDescent="0.25">
      <c r="E2385" s="48"/>
      <c r="F2385" s="41"/>
      <c r="G2385" s="41"/>
    </row>
    <row r="2386" spans="5:7" x14ac:dyDescent="0.25">
      <c r="E2386" s="48"/>
      <c r="F2386" s="41"/>
      <c r="G2386" s="41"/>
    </row>
    <row r="2387" spans="5:7" x14ac:dyDescent="0.25">
      <c r="E2387" s="48"/>
      <c r="F2387" s="41"/>
      <c r="G2387" s="41"/>
    </row>
    <row r="2388" spans="5:7" x14ac:dyDescent="0.25">
      <c r="E2388" s="48"/>
      <c r="F2388" s="41"/>
      <c r="G2388" s="41"/>
    </row>
    <row r="2389" spans="5:7" x14ac:dyDescent="0.25">
      <c r="E2389" s="48"/>
      <c r="F2389" s="41"/>
      <c r="G2389" s="41"/>
    </row>
    <row r="2390" spans="5:7" x14ac:dyDescent="0.25">
      <c r="E2390" s="48"/>
      <c r="F2390" s="41"/>
      <c r="G2390" s="41"/>
    </row>
    <row r="2391" spans="5:7" x14ac:dyDescent="0.25">
      <c r="E2391" s="48"/>
      <c r="F2391" s="41"/>
      <c r="G2391" s="41"/>
    </row>
    <row r="2392" spans="5:7" x14ac:dyDescent="0.25">
      <c r="E2392" s="48"/>
      <c r="F2392" s="41"/>
      <c r="G2392" s="41"/>
    </row>
    <row r="2393" spans="5:7" x14ac:dyDescent="0.25">
      <c r="E2393" s="48"/>
      <c r="F2393" s="41"/>
      <c r="G2393" s="41"/>
    </row>
    <row r="2394" spans="5:7" x14ac:dyDescent="0.25">
      <c r="E2394" s="48"/>
      <c r="F2394" s="41"/>
      <c r="G2394" s="41"/>
    </row>
    <row r="2395" spans="5:7" x14ac:dyDescent="0.25">
      <c r="E2395" s="48"/>
      <c r="F2395" s="41"/>
      <c r="G2395" s="41"/>
    </row>
    <row r="2396" spans="5:7" x14ac:dyDescent="0.25">
      <c r="E2396" s="48"/>
      <c r="F2396" s="41"/>
      <c r="G2396" s="41"/>
    </row>
    <row r="2397" spans="5:7" x14ac:dyDescent="0.25">
      <c r="E2397" s="48"/>
      <c r="F2397" s="41"/>
      <c r="G2397" s="41"/>
    </row>
    <row r="2398" spans="5:7" x14ac:dyDescent="0.25">
      <c r="E2398" s="48"/>
      <c r="F2398" s="41"/>
      <c r="G2398" s="41"/>
    </row>
    <row r="2399" spans="5:7" x14ac:dyDescent="0.25">
      <c r="E2399" s="48"/>
      <c r="F2399" s="41"/>
      <c r="G2399" s="41"/>
    </row>
    <row r="2400" spans="5:7" x14ac:dyDescent="0.25">
      <c r="E2400" s="48"/>
      <c r="F2400" s="41"/>
      <c r="G2400" s="41"/>
    </row>
    <row r="2401" spans="5:7" x14ac:dyDescent="0.25">
      <c r="E2401" s="48"/>
      <c r="F2401" s="41"/>
      <c r="G2401" s="41"/>
    </row>
    <row r="2402" spans="5:7" x14ac:dyDescent="0.25">
      <c r="E2402" s="48"/>
      <c r="F2402" s="41"/>
      <c r="G2402" s="41"/>
    </row>
    <row r="2403" spans="5:7" x14ac:dyDescent="0.25">
      <c r="E2403" s="48"/>
      <c r="F2403" s="41"/>
      <c r="G2403" s="41"/>
    </row>
    <row r="2404" spans="5:7" x14ac:dyDescent="0.25">
      <c r="E2404" s="48"/>
      <c r="F2404" s="41"/>
      <c r="G2404" s="41"/>
    </row>
    <row r="2405" spans="5:7" x14ac:dyDescent="0.25">
      <c r="E2405" s="48"/>
      <c r="F2405" s="41"/>
      <c r="G2405" s="41"/>
    </row>
    <row r="2406" spans="5:7" x14ac:dyDescent="0.25">
      <c r="E2406" s="48"/>
      <c r="F2406" s="41"/>
      <c r="G2406" s="41"/>
    </row>
    <row r="2407" spans="5:7" x14ac:dyDescent="0.25">
      <c r="E2407" s="48"/>
      <c r="F2407" s="41"/>
      <c r="G2407" s="41"/>
    </row>
    <row r="2408" spans="5:7" x14ac:dyDescent="0.25">
      <c r="E2408" s="48"/>
      <c r="F2408" s="41"/>
      <c r="G2408" s="41"/>
    </row>
    <row r="2409" spans="5:7" x14ac:dyDescent="0.25">
      <c r="E2409" s="48"/>
      <c r="F2409" s="41"/>
      <c r="G2409" s="41"/>
    </row>
    <row r="2410" spans="5:7" x14ac:dyDescent="0.25">
      <c r="E2410" s="48"/>
      <c r="F2410" s="41"/>
      <c r="G2410" s="41"/>
    </row>
    <row r="2411" spans="5:7" x14ac:dyDescent="0.25">
      <c r="E2411" s="48"/>
      <c r="F2411" s="41"/>
      <c r="G2411" s="41"/>
    </row>
    <row r="2412" spans="5:7" x14ac:dyDescent="0.25">
      <c r="E2412" s="48"/>
      <c r="F2412" s="41"/>
      <c r="G2412" s="41"/>
    </row>
    <row r="2413" spans="5:7" x14ac:dyDescent="0.25">
      <c r="E2413" s="48"/>
      <c r="F2413" s="41"/>
      <c r="G2413" s="41"/>
    </row>
    <row r="2414" spans="5:7" x14ac:dyDescent="0.25">
      <c r="E2414" s="48"/>
      <c r="F2414" s="41"/>
      <c r="G2414" s="41"/>
    </row>
    <row r="2415" spans="5:7" x14ac:dyDescent="0.25">
      <c r="E2415" s="48"/>
      <c r="F2415" s="41"/>
      <c r="G2415" s="41"/>
    </row>
    <row r="2416" spans="5:7" x14ac:dyDescent="0.25">
      <c r="E2416" s="48"/>
      <c r="F2416" s="41"/>
      <c r="G2416" s="41"/>
    </row>
    <row r="2417" spans="5:7" x14ac:dyDescent="0.25">
      <c r="E2417" s="48"/>
      <c r="F2417" s="41"/>
      <c r="G2417" s="41"/>
    </row>
    <row r="2418" spans="5:7" x14ac:dyDescent="0.25">
      <c r="E2418" s="48"/>
      <c r="F2418" s="41"/>
      <c r="G2418" s="41"/>
    </row>
    <row r="2419" spans="5:7" x14ac:dyDescent="0.25">
      <c r="E2419" s="48"/>
      <c r="F2419" s="41"/>
      <c r="G2419" s="41"/>
    </row>
    <row r="2420" spans="5:7" x14ac:dyDescent="0.25">
      <c r="E2420" s="48"/>
      <c r="F2420" s="41"/>
      <c r="G2420" s="41"/>
    </row>
    <row r="2421" spans="5:7" x14ac:dyDescent="0.25">
      <c r="E2421" s="48"/>
      <c r="F2421" s="41"/>
      <c r="G2421" s="41"/>
    </row>
    <row r="2422" spans="5:7" x14ac:dyDescent="0.25">
      <c r="E2422" s="48"/>
      <c r="F2422" s="41"/>
      <c r="G2422" s="41"/>
    </row>
    <row r="2423" spans="5:7" x14ac:dyDescent="0.25">
      <c r="E2423" s="48"/>
      <c r="F2423" s="41"/>
      <c r="G2423" s="41"/>
    </row>
    <row r="2424" spans="5:7" x14ac:dyDescent="0.25">
      <c r="E2424" s="48"/>
      <c r="F2424" s="41"/>
      <c r="G2424" s="41"/>
    </row>
    <row r="2425" spans="5:7" x14ac:dyDescent="0.25">
      <c r="E2425" s="48"/>
      <c r="F2425" s="41"/>
      <c r="G2425" s="41"/>
    </row>
    <row r="2426" spans="5:7" x14ac:dyDescent="0.25">
      <c r="E2426" s="48"/>
      <c r="F2426" s="41"/>
      <c r="G2426" s="41"/>
    </row>
    <row r="2427" spans="5:7" x14ac:dyDescent="0.25">
      <c r="E2427" s="48"/>
      <c r="F2427" s="41"/>
      <c r="G2427" s="41"/>
    </row>
    <row r="2428" spans="5:7" x14ac:dyDescent="0.25">
      <c r="E2428" s="48"/>
      <c r="F2428" s="41"/>
      <c r="G2428" s="41"/>
    </row>
    <row r="2429" spans="5:7" x14ac:dyDescent="0.25">
      <c r="E2429" s="48"/>
      <c r="F2429" s="41"/>
      <c r="G2429" s="41"/>
    </row>
    <row r="2430" spans="5:7" x14ac:dyDescent="0.25">
      <c r="E2430" s="48"/>
      <c r="F2430" s="41"/>
      <c r="G2430" s="41"/>
    </row>
    <row r="2431" spans="5:7" x14ac:dyDescent="0.25">
      <c r="E2431" s="48"/>
      <c r="F2431" s="41"/>
      <c r="G2431" s="41"/>
    </row>
    <row r="2432" spans="5:7" x14ac:dyDescent="0.25">
      <c r="E2432" s="48"/>
      <c r="F2432" s="41"/>
      <c r="G2432" s="41"/>
    </row>
    <row r="2433" spans="5:7" x14ac:dyDescent="0.25">
      <c r="E2433" s="48"/>
      <c r="F2433" s="41"/>
      <c r="G2433" s="41"/>
    </row>
    <row r="2434" spans="5:7" x14ac:dyDescent="0.25">
      <c r="E2434" s="48"/>
      <c r="F2434" s="41"/>
      <c r="G2434" s="41"/>
    </row>
    <row r="2435" spans="5:7" x14ac:dyDescent="0.25">
      <c r="E2435" s="48"/>
      <c r="F2435" s="41"/>
      <c r="G2435" s="41"/>
    </row>
    <row r="2436" spans="5:7" x14ac:dyDescent="0.25">
      <c r="E2436" s="48"/>
      <c r="F2436" s="41"/>
      <c r="G2436" s="41"/>
    </row>
    <row r="2437" spans="5:7" x14ac:dyDescent="0.25">
      <c r="E2437" s="48"/>
      <c r="F2437" s="41"/>
      <c r="G2437" s="41"/>
    </row>
    <row r="2438" spans="5:7" x14ac:dyDescent="0.25">
      <c r="E2438" s="48"/>
      <c r="F2438" s="41"/>
      <c r="G2438" s="41"/>
    </row>
    <row r="2439" spans="5:7" x14ac:dyDescent="0.25">
      <c r="E2439" s="48"/>
      <c r="F2439" s="41"/>
      <c r="G2439" s="41"/>
    </row>
    <row r="2440" spans="5:7" x14ac:dyDescent="0.25">
      <c r="E2440" s="48"/>
      <c r="F2440" s="41"/>
      <c r="G2440" s="41"/>
    </row>
    <row r="2441" spans="5:7" x14ac:dyDescent="0.25">
      <c r="E2441" s="48"/>
      <c r="F2441" s="41"/>
      <c r="G2441" s="41"/>
    </row>
    <row r="2442" spans="5:7" x14ac:dyDescent="0.25">
      <c r="E2442" s="48"/>
      <c r="F2442" s="41"/>
      <c r="G2442" s="41"/>
    </row>
    <row r="2443" spans="5:7" x14ac:dyDescent="0.25">
      <c r="E2443" s="48"/>
      <c r="F2443" s="41"/>
      <c r="G2443" s="41"/>
    </row>
    <row r="2444" spans="5:7" x14ac:dyDescent="0.25">
      <c r="E2444" s="48"/>
      <c r="F2444" s="41"/>
      <c r="G2444" s="41"/>
    </row>
    <row r="2445" spans="5:7" x14ac:dyDescent="0.25">
      <c r="E2445" s="48"/>
      <c r="F2445" s="41"/>
      <c r="G2445" s="41"/>
    </row>
    <row r="2446" spans="5:7" x14ac:dyDescent="0.25">
      <c r="E2446" s="48"/>
      <c r="F2446" s="41"/>
      <c r="G2446" s="41"/>
    </row>
    <row r="2447" spans="5:7" x14ac:dyDescent="0.25">
      <c r="E2447" s="48"/>
      <c r="F2447" s="41"/>
      <c r="G2447" s="41"/>
    </row>
    <row r="2448" spans="5:7" x14ac:dyDescent="0.25">
      <c r="E2448" s="48"/>
      <c r="F2448" s="41"/>
      <c r="G2448" s="41"/>
    </row>
    <row r="2449" spans="5:7" x14ac:dyDescent="0.25">
      <c r="E2449" s="48"/>
      <c r="F2449" s="41"/>
      <c r="G2449" s="41"/>
    </row>
    <row r="2450" spans="5:7" x14ac:dyDescent="0.25">
      <c r="E2450" s="48"/>
      <c r="F2450" s="41"/>
      <c r="G2450" s="41"/>
    </row>
    <row r="2451" spans="5:7" x14ac:dyDescent="0.25">
      <c r="E2451" s="48"/>
      <c r="F2451" s="41"/>
      <c r="G2451" s="41"/>
    </row>
    <row r="2452" spans="5:7" x14ac:dyDescent="0.25">
      <c r="E2452" s="48"/>
      <c r="F2452" s="41"/>
      <c r="G2452" s="41"/>
    </row>
    <row r="2453" spans="5:7" x14ac:dyDescent="0.25">
      <c r="E2453" s="48"/>
      <c r="F2453" s="41"/>
      <c r="G2453" s="41"/>
    </row>
    <row r="2454" spans="5:7" x14ac:dyDescent="0.25">
      <c r="E2454" s="48"/>
      <c r="F2454" s="41"/>
      <c r="G2454" s="41"/>
    </row>
    <row r="2455" spans="5:7" x14ac:dyDescent="0.25">
      <c r="E2455" s="48"/>
      <c r="F2455" s="41"/>
      <c r="G2455" s="41"/>
    </row>
    <row r="2456" spans="5:7" x14ac:dyDescent="0.25">
      <c r="E2456" s="48"/>
      <c r="F2456" s="41"/>
      <c r="G2456" s="41"/>
    </row>
    <row r="2457" spans="5:7" x14ac:dyDescent="0.25">
      <c r="E2457" s="48"/>
      <c r="F2457" s="41"/>
      <c r="G2457" s="41"/>
    </row>
    <row r="2458" spans="5:7" x14ac:dyDescent="0.25">
      <c r="E2458" s="48"/>
      <c r="F2458" s="41"/>
      <c r="G2458" s="41"/>
    </row>
    <row r="2459" spans="5:7" x14ac:dyDescent="0.25">
      <c r="E2459" s="48"/>
      <c r="F2459" s="41"/>
      <c r="G2459" s="41"/>
    </row>
    <row r="2460" spans="5:7" x14ac:dyDescent="0.25">
      <c r="E2460" s="48"/>
      <c r="F2460" s="41"/>
      <c r="G2460" s="41"/>
    </row>
    <row r="2461" spans="5:7" x14ac:dyDescent="0.25">
      <c r="E2461" s="48"/>
      <c r="F2461" s="41"/>
      <c r="G2461" s="41"/>
    </row>
    <row r="2462" spans="5:7" x14ac:dyDescent="0.25">
      <c r="E2462" s="48"/>
      <c r="F2462" s="41"/>
      <c r="G2462" s="41"/>
    </row>
    <row r="2463" spans="5:7" x14ac:dyDescent="0.25">
      <c r="E2463" s="48"/>
      <c r="F2463" s="41"/>
      <c r="G2463" s="41"/>
    </row>
    <row r="2464" spans="5:7" x14ac:dyDescent="0.25">
      <c r="E2464" s="48"/>
      <c r="F2464" s="41"/>
      <c r="G2464" s="41"/>
    </row>
    <row r="2465" spans="5:7" x14ac:dyDescent="0.25">
      <c r="E2465" s="48"/>
      <c r="F2465" s="41"/>
      <c r="G2465" s="41"/>
    </row>
    <row r="2466" spans="5:7" x14ac:dyDescent="0.25">
      <c r="E2466" s="48"/>
      <c r="F2466" s="41"/>
      <c r="G2466" s="41"/>
    </row>
    <row r="2467" spans="5:7" x14ac:dyDescent="0.25">
      <c r="E2467" s="48"/>
      <c r="F2467" s="41"/>
      <c r="G2467" s="41"/>
    </row>
    <row r="2468" spans="5:7" x14ac:dyDescent="0.25">
      <c r="E2468" s="48"/>
      <c r="F2468" s="41"/>
      <c r="G2468" s="41"/>
    </row>
    <row r="2469" spans="5:7" x14ac:dyDescent="0.25">
      <c r="E2469" s="48"/>
      <c r="F2469" s="41"/>
      <c r="G2469" s="41"/>
    </row>
    <row r="2470" spans="5:7" x14ac:dyDescent="0.25">
      <c r="E2470" s="48"/>
      <c r="F2470" s="41"/>
      <c r="G2470" s="41"/>
    </row>
    <row r="2471" spans="5:7" x14ac:dyDescent="0.25">
      <c r="E2471" s="48"/>
      <c r="F2471" s="41"/>
      <c r="G2471" s="41"/>
    </row>
    <row r="2472" spans="5:7" x14ac:dyDescent="0.25">
      <c r="E2472" s="48"/>
      <c r="F2472" s="41"/>
      <c r="G2472" s="41"/>
    </row>
    <row r="2473" spans="5:7" x14ac:dyDescent="0.25">
      <c r="E2473" s="48"/>
      <c r="F2473" s="41"/>
      <c r="G2473" s="41"/>
    </row>
    <row r="2474" spans="5:7" x14ac:dyDescent="0.25">
      <c r="E2474" s="48"/>
      <c r="F2474" s="41"/>
      <c r="G2474" s="41"/>
    </row>
    <row r="2475" spans="5:7" x14ac:dyDescent="0.25">
      <c r="E2475" s="48"/>
      <c r="F2475" s="41"/>
      <c r="G2475" s="41"/>
    </row>
    <row r="2476" spans="5:7" x14ac:dyDescent="0.25">
      <c r="E2476" s="48"/>
      <c r="F2476" s="41"/>
      <c r="G2476" s="41"/>
    </row>
    <row r="2477" spans="5:7" x14ac:dyDescent="0.25">
      <c r="E2477" s="48"/>
      <c r="F2477" s="41"/>
      <c r="G2477" s="41"/>
    </row>
    <row r="2478" spans="5:7" x14ac:dyDescent="0.25">
      <c r="E2478" s="48"/>
      <c r="F2478" s="41"/>
      <c r="G2478" s="41"/>
    </row>
    <row r="2479" spans="5:7" x14ac:dyDescent="0.25">
      <c r="E2479" s="48"/>
      <c r="F2479" s="41"/>
      <c r="G2479" s="41"/>
    </row>
    <row r="2480" spans="5:7" x14ac:dyDescent="0.25">
      <c r="E2480" s="48"/>
      <c r="F2480" s="41"/>
      <c r="G2480" s="41"/>
    </row>
    <row r="2481" spans="5:7" x14ac:dyDescent="0.25">
      <c r="E2481" s="48"/>
      <c r="F2481" s="41"/>
      <c r="G2481" s="41"/>
    </row>
    <row r="2482" spans="5:7" x14ac:dyDescent="0.25">
      <c r="E2482" s="48"/>
      <c r="F2482" s="41"/>
      <c r="G2482" s="41"/>
    </row>
    <row r="2483" spans="5:7" x14ac:dyDescent="0.25">
      <c r="E2483" s="48"/>
      <c r="F2483" s="41"/>
      <c r="G2483" s="41"/>
    </row>
    <row r="2484" spans="5:7" x14ac:dyDescent="0.25">
      <c r="E2484" s="48"/>
      <c r="F2484" s="41"/>
      <c r="G2484" s="41"/>
    </row>
    <row r="2485" spans="5:7" x14ac:dyDescent="0.25">
      <c r="E2485" s="48"/>
      <c r="F2485" s="41"/>
      <c r="G2485" s="41"/>
    </row>
    <row r="2486" spans="5:7" x14ac:dyDescent="0.25">
      <c r="E2486" s="48"/>
      <c r="F2486" s="41"/>
      <c r="G2486" s="41"/>
    </row>
    <row r="2487" spans="5:7" x14ac:dyDescent="0.25">
      <c r="E2487" s="48"/>
      <c r="F2487" s="41"/>
      <c r="G2487" s="41"/>
    </row>
    <row r="2488" spans="5:7" x14ac:dyDescent="0.25">
      <c r="E2488" s="48"/>
      <c r="F2488" s="41"/>
      <c r="G2488" s="41"/>
    </row>
    <row r="2489" spans="5:7" x14ac:dyDescent="0.25">
      <c r="E2489" s="48"/>
      <c r="F2489" s="41"/>
      <c r="G2489" s="41"/>
    </row>
    <row r="2490" spans="5:7" x14ac:dyDescent="0.25">
      <c r="E2490" s="48"/>
      <c r="F2490" s="41"/>
      <c r="G2490" s="41"/>
    </row>
    <row r="2491" spans="5:7" x14ac:dyDescent="0.25">
      <c r="E2491" s="48"/>
      <c r="F2491" s="41"/>
      <c r="G2491" s="41"/>
    </row>
    <row r="2492" spans="5:7" x14ac:dyDescent="0.25">
      <c r="E2492" s="48"/>
      <c r="F2492" s="41"/>
      <c r="G2492" s="41"/>
    </row>
    <row r="2493" spans="5:7" x14ac:dyDescent="0.25">
      <c r="E2493" s="48"/>
      <c r="F2493" s="41"/>
      <c r="G2493" s="41"/>
    </row>
    <row r="2494" spans="5:7" x14ac:dyDescent="0.25">
      <c r="E2494" s="48"/>
      <c r="F2494" s="41"/>
      <c r="G2494" s="41"/>
    </row>
    <row r="2495" spans="5:7" x14ac:dyDescent="0.25">
      <c r="E2495" s="48"/>
      <c r="F2495" s="41"/>
      <c r="G2495" s="41"/>
    </row>
    <row r="2496" spans="5:7" x14ac:dyDescent="0.25">
      <c r="E2496" s="48"/>
      <c r="F2496" s="41"/>
      <c r="G2496" s="41"/>
    </row>
    <row r="2497" spans="5:7" x14ac:dyDescent="0.25">
      <c r="E2497" s="48"/>
      <c r="F2497" s="41"/>
      <c r="G2497" s="41"/>
    </row>
    <row r="2498" spans="5:7" x14ac:dyDescent="0.25">
      <c r="E2498" s="48"/>
      <c r="F2498" s="41"/>
      <c r="G2498" s="41"/>
    </row>
    <row r="2499" spans="5:7" x14ac:dyDescent="0.25">
      <c r="E2499" s="48"/>
      <c r="F2499" s="41"/>
      <c r="G2499" s="41"/>
    </row>
    <row r="2500" spans="5:7" x14ac:dyDescent="0.25">
      <c r="E2500" s="48"/>
      <c r="F2500" s="41"/>
      <c r="G2500" s="41"/>
    </row>
    <row r="2501" spans="5:7" x14ac:dyDescent="0.25">
      <c r="E2501" s="48"/>
      <c r="F2501" s="41"/>
      <c r="G2501" s="41"/>
    </row>
    <row r="2502" spans="5:7" x14ac:dyDescent="0.25">
      <c r="E2502" s="48"/>
      <c r="F2502" s="41"/>
      <c r="G2502" s="41"/>
    </row>
    <row r="2503" spans="5:7" x14ac:dyDescent="0.25">
      <c r="E2503" s="48"/>
      <c r="F2503" s="41"/>
      <c r="G2503" s="41"/>
    </row>
    <row r="2504" spans="5:7" x14ac:dyDescent="0.25">
      <c r="E2504" s="48"/>
      <c r="F2504" s="41"/>
      <c r="G2504" s="41"/>
    </row>
    <row r="2505" spans="5:7" x14ac:dyDescent="0.25">
      <c r="E2505" s="48"/>
      <c r="F2505" s="41"/>
      <c r="G2505" s="41"/>
    </row>
    <row r="2506" spans="5:7" x14ac:dyDescent="0.25">
      <c r="E2506" s="48"/>
      <c r="F2506" s="41"/>
      <c r="G2506" s="41"/>
    </row>
    <row r="2507" spans="5:7" x14ac:dyDescent="0.25">
      <c r="E2507" s="48"/>
      <c r="F2507" s="41"/>
      <c r="G2507" s="41"/>
    </row>
    <row r="2508" spans="5:7" x14ac:dyDescent="0.25">
      <c r="E2508" s="48"/>
      <c r="F2508" s="41"/>
      <c r="G2508" s="41"/>
    </row>
    <row r="2509" spans="5:7" x14ac:dyDescent="0.25">
      <c r="E2509" s="48"/>
      <c r="F2509" s="41"/>
      <c r="G2509" s="41"/>
    </row>
    <row r="2510" spans="5:7" x14ac:dyDescent="0.25">
      <c r="E2510" s="48"/>
      <c r="F2510" s="41"/>
      <c r="G2510" s="41"/>
    </row>
    <row r="2511" spans="5:7" x14ac:dyDescent="0.25">
      <c r="E2511" s="48"/>
      <c r="F2511" s="41"/>
      <c r="G2511" s="41"/>
    </row>
    <row r="2512" spans="5:7" x14ac:dyDescent="0.25">
      <c r="E2512" s="48"/>
      <c r="F2512" s="41"/>
      <c r="G2512" s="41"/>
    </row>
    <row r="2513" spans="5:7" x14ac:dyDescent="0.25">
      <c r="E2513" s="48"/>
      <c r="F2513" s="41"/>
      <c r="G2513" s="41"/>
    </row>
    <row r="2514" spans="5:7" x14ac:dyDescent="0.25">
      <c r="E2514" s="48"/>
      <c r="F2514" s="41"/>
      <c r="G2514" s="41"/>
    </row>
    <row r="2515" spans="5:7" x14ac:dyDescent="0.25">
      <c r="E2515" s="48"/>
      <c r="F2515" s="41"/>
      <c r="G2515" s="41"/>
    </row>
    <row r="2516" spans="5:7" x14ac:dyDescent="0.25">
      <c r="E2516" s="48"/>
      <c r="F2516" s="41"/>
      <c r="G2516" s="41"/>
    </row>
    <row r="2517" spans="5:7" x14ac:dyDescent="0.25">
      <c r="E2517" s="48"/>
      <c r="F2517" s="41"/>
      <c r="G2517" s="41"/>
    </row>
    <row r="2518" spans="5:7" x14ac:dyDescent="0.25">
      <c r="E2518" s="48"/>
      <c r="F2518" s="41"/>
      <c r="G2518" s="41"/>
    </row>
    <row r="2519" spans="5:7" x14ac:dyDescent="0.25">
      <c r="E2519" s="48"/>
      <c r="F2519" s="41"/>
      <c r="G2519" s="41"/>
    </row>
    <row r="2520" spans="5:7" x14ac:dyDescent="0.25">
      <c r="E2520" s="48"/>
      <c r="F2520" s="41"/>
      <c r="G2520" s="41"/>
    </row>
    <row r="2521" spans="5:7" x14ac:dyDescent="0.25">
      <c r="E2521" s="48"/>
      <c r="F2521" s="41"/>
      <c r="G2521" s="41"/>
    </row>
    <row r="2522" spans="5:7" x14ac:dyDescent="0.25">
      <c r="E2522" s="48"/>
      <c r="F2522" s="41"/>
      <c r="G2522" s="41"/>
    </row>
    <row r="2523" spans="5:7" x14ac:dyDescent="0.25">
      <c r="E2523" s="48"/>
      <c r="F2523" s="41"/>
      <c r="G2523" s="41"/>
    </row>
    <row r="2524" spans="5:7" x14ac:dyDescent="0.25">
      <c r="E2524" s="48"/>
      <c r="F2524" s="41"/>
      <c r="G2524" s="41"/>
    </row>
    <row r="2525" spans="5:7" x14ac:dyDescent="0.25">
      <c r="E2525" s="48"/>
      <c r="F2525" s="41"/>
      <c r="G2525" s="41"/>
    </row>
    <row r="2526" spans="5:7" x14ac:dyDescent="0.25">
      <c r="E2526" s="48"/>
      <c r="F2526" s="41"/>
      <c r="G2526" s="41"/>
    </row>
    <row r="2527" spans="5:7" x14ac:dyDescent="0.25">
      <c r="E2527" s="48"/>
      <c r="F2527" s="41"/>
      <c r="G2527" s="41"/>
    </row>
    <row r="2528" spans="5:7" x14ac:dyDescent="0.25">
      <c r="E2528" s="48"/>
      <c r="F2528" s="41"/>
      <c r="G2528" s="41"/>
    </row>
    <row r="2529" spans="5:7" x14ac:dyDescent="0.25">
      <c r="E2529" s="48"/>
      <c r="F2529" s="41"/>
      <c r="G2529" s="41"/>
    </row>
    <row r="2530" spans="5:7" x14ac:dyDescent="0.25">
      <c r="E2530" s="48"/>
      <c r="F2530" s="41"/>
      <c r="G2530" s="41"/>
    </row>
    <row r="2531" spans="5:7" x14ac:dyDescent="0.25">
      <c r="E2531" s="48"/>
      <c r="F2531" s="41"/>
      <c r="G2531" s="41"/>
    </row>
    <row r="2532" spans="5:7" x14ac:dyDescent="0.25">
      <c r="E2532" s="48"/>
      <c r="F2532" s="41"/>
      <c r="G2532" s="41"/>
    </row>
    <row r="2533" spans="5:7" x14ac:dyDescent="0.25">
      <c r="E2533" s="48"/>
      <c r="F2533" s="41"/>
      <c r="G2533" s="41"/>
    </row>
    <row r="2534" spans="5:7" x14ac:dyDescent="0.25">
      <c r="E2534" s="48"/>
      <c r="F2534" s="41"/>
      <c r="G2534" s="41"/>
    </row>
    <row r="2535" spans="5:7" x14ac:dyDescent="0.25">
      <c r="E2535" s="48"/>
      <c r="F2535" s="41"/>
      <c r="G2535" s="41"/>
    </row>
    <row r="2536" spans="5:7" x14ac:dyDescent="0.25">
      <c r="E2536" s="48"/>
      <c r="F2536" s="41"/>
      <c r="G2536" s="41"/>
    </row>
    <row r="2537" spans="5:7" x14ac:dyDescent="0.25">
      <c r="E2537" s="48"/>
      <c r="F2537" s="41"/>
      <c r="G2537" s="41"/>
    </row>
    <row r="2538" spans="5:7" x14ac:dyDescent="0.25">
      <c r="E2538" s="48"/>
      <c r="F2538" s="41"/>
      <c r="G2538" s="41"/>
    </row>
    <row r="2539" spans="5:7" x14ac:dyDescent="0.25">
      <c r="E2539" s="48"/>
      <c r="F2539" s="41"/>
      <c r="G2539" s="41"/>
    </row>
    <row r="2540" spans="5:7" x14ac:dyDescent="0.25">
      <c r="E2540" s="48"/>
      <c r="F2540" s="41"/>
      <c r="G2540" s="41"/>
    </row>
    <row r="2541" spans="5:7" x14ac:dyDescent="0.25">
      <c r="E2541" s="48"/>
      <c r="F2541" s="41"/>
      <c r="G2541" s="41"/>
    </row>
    <row r="2542" spans="5:7" x14ac:dyDescent="0.25">
      <c r="E2542" s="48"/>
      <c r="F2542" s="41"/>
      <c r="G2542" s="41"/>
    </row>
    <row r="2543" spans="5:7" x14ac:dyDescent="0.25">
      <c r="E2543" s="48"/>
      <c r="F2543" s="41"/>
      <c r="G2543" s="41"/>
    </row>
    <row r="2544" spans="5:7" x14ac:dyDescent="0.25">
      <c r="E2544" s="48"/>
      <c r="F2544" s="41"/>
      <c r="G2544" s="41"/>
    </row>
    <row r="2545" spans="5:7" x14ac:dyDescent="0.25">
      <c r="E2545" s="48"/>
      <c r="F2545" s="41"/>
      <c r="G2545" s="41"/>
    </row>
    <row r="2546" spans="5:7" x14ac:dyDescent="0.25">
      <c r="E2546" s="48"/>
      <c r="F2546" s="41"/>
      <c r="G2546" s="41"/>
    </row>
    <row r="2547" spans="5:7" x14ac:dyDescent="0.25">
      <c r="E2547" s="48"/>
      <c r="F2547" s="41"/>
      <c r="G2547" s="41"/>
    </row>
    <row r="2548" spans="5:7" x14ac:dyDescent="0.25">
      <c r="E2548" s="48"/>
      <c r="F2548" s="41"/>
      <c r="G2548" s="41"/>
    </row>
    <row r="2549" spans="5:7" x14ac:dyDescent="0.25">
      <c r="E2549" s="48"/>
      <c r="F2549" s="41"/>
      <c r="G2549" s="41"/>
    </row>
    <row r="2550" spans="5:7" x14ac:dyDescent="0.25">
      <c r="E2550" s="48"/>
      <c r="F2550" s="41"/>
      <c r="G2550" s="41"/>
    </row>
    <row r="2551" spans="5:7" x14ac:dyDescent="0.25">
      <c r="E2551" s="48"/>
      <c r="F2551" s="41"/>
      <c r="G2551" s="41"/>
    </row>
    <row r="2552" spans="5:7" x14ac:dyDescent="0.25">
      <c r="E2552" s="48"/>
      <c r="F2552" s="41"/>
      <c r="G2552" s="41"/>
    </row>
    <row r="2553" spans="5:7" x14ac:dyDescent="0.25">
      <c r="E2553" s="48"/>
      <c r="F2553" s="41"/>
      <c r="G2553" s="41"/>
    </row>
    <row r="2554" spans="5:7" x14ac:dyDescent="0.25">
      <c r="E2554" s="48"/>
      <c r="F2554" s="41"/>
      <c r="G2554" s="41"/>
    </row>
    <row r="2555" spans="5:7" x14ac:dyDescent="0.25">
      <c r="E2555" s="48"/>
      <c r="F2555" s="41"/>
      <c r="G2555" s="41"/>
    </row>
    <row r="2556" spans="5:7" x14ac:dyDescent="0.25">
      <c r="E2556" s="48"/>
      <c r="F2556" s="41"/>
      <c r="G2556" s="41"/>
    </row>
    <row r="2557" spans="5:7" x14ac:dyDescent="0.25">
      <c r="E2557" s="48"/>
      <c r="F2557" s="41"/>
      <c r="G2557" s="41"/>
    </row>
    <row r="2558" spans="5:7" x14ac:dyDescent="0.25">
      <c r="E2558" s="48"/>
      <c r="F2558" s="41"/>
      <c r="G2558" s="41"/>
    </row>
    <row r="2559" spans="5:7" x14ac:dyDescent="0.25">
      <c r="E2559" s="48"/>
      <c r="F2559" s="41"/>
      <c r="G2559" s="41"/>
    </row>
    <row r="2560" spans="5:7" x14ac:dyDescent="0.25">
      <c r="E2560" s="48"/>
      <c r="F2560" s="41"/>
      <c r="G2560" s="41"/>
    </row>
    <row r="2561" spans="5:7" x14ac:dyDescent="0.25">
      <c r="E2561" s="48"/>
      <c r="F2561" s="41"/>
      <c r="G2561" s="41"/>
    </row>
    <row r="2562" spans="5:7" x14ac:dyDescent="0.25">
      <c r="E2562" s="48"/>
      <c r="F2562" s="41"/>
      <c r="G2562" s="41"/>
    </row>
    <row r="2563" spans="5:7" x14ac:dyDescent="0.25">
      <c r="E2563" s="48"/>
      <c r="F2563" s="41"/>
      <c r="G2563" s="41"/>
    </row>
    <row r="2564" spans="5:7" x14ac:dyDescent="0.25">
      <c r="E2564" s="48"/>
      <c r="F2564" s="41"/>
      <c r="G2564" s="41"/>
    </row>
    <row r="2565" spans="5:7" x14ac:dyDescent="0.25">
      <c r="E2565" s="48"/>
      <c r="F2565" s="41"/>
      <c r="G2565" s="41"/>
    </row>
    <row r="2566" spans="5:7" x14ac:dyDescent="0.25">
      <c r="E2566" s="48"/>
      <c r="F2566" s="41"/>
      <c r="G2566" s="41"/>
    </row>
    <row r="2567" spans="5:7" x14ac:dyDescent="0.25">
      <c r="E2567" s="48"/>
      <c r="F2567" s="41"/>
      <c r="G2567" s="41"/>
    </row>
    <row r="2568" spans="5:7" x14ac:dyDescent="0.25">
      <c r="E2568" s="48"/>
      <c r="F2568" s="41"/>
      <c r="G2568" s="41"/>
    </row>
    <row r="2569" spans="5:7" x14ac:dyDescent="0.25">
      <c r="E2569" s="48"/>
      <c r="F2569" s="41"/>
      <c r="G2569" s="41"/>
    </row>
    <row r="2570" spans="5:7" x14ac:dyDescent="0.25">
      <c r="E2570" s="48"/>
      <c r="F2570" s="41"/>
      <c r="G2570" s="41"/>
    </row>
    <row r="2571" spans="5:7" x14ac:dyDescent="0.25">
      <c r="E2571" s="48"/>
      <c r="F2571" s="41"/>
      <c r="G2571" s="41"/>
    </row>
    <row r="2572" spans="5:7" x14ac:dyDescent="0.25">
      <c r="E2572" s="48"/>
      <c r="F2572" s="41"/>
      <c r="G2572" s="41"/>
    </row>
    <row r="2573" spans="5:7" x14ac:dyDescent="0.25">
      <c r="E2573" s="48"/>
      <c r="F2573" s="41"/>
      <c r="G2573" s="41"/>
    </row>
    <row r="2574" spans="5:7" x14ac:dyDescent="0.25">
      <c r="E2574" s="48"/>
      <c r="F2574" s="41"/>
      <c r="G2574" s="41"/>
    </row>
    <row r="2575" spans="5:7" x14ac:dyDescent="0.25">
      <c r="E2575" s="48"/>
      <c r="F2575" s="41"/>
      <c r="G2575" s="41"/>
    </row>
    <row r="2576" spans="5:7" x14ac:dyDescent="0.25">
      <c r="E2576" s="48"/>
      <c r="F2576" s="41"/>
      <c r="G2576" s="41"/>
    </row>
    <row r="2577" spans="5:7" x14ac:dyDescent="0.25">
      <c r="E2577" s="48"/>
      <c r="F2577" s="41"/>
      <c r="G2577" s="41"/>
    </row>
    <row r="2578" spans="5:7" x14ac:dyDescent="0.25">
      <c r="E2578" s="48"/>
      <c r="F2578" s="41"/>
      <c r="G2578" s="41"/>
    </row>
    <row r="2579" spans="5:7" x14ac:dyDescent="0.25">
      <c r="E2579" s="48"/>
      <c r="F2579" s="41"/>
      <c r="G2579" s="41"/>
    </row>
    <row r="2580" spans="5:7" x14ac:dyDescent="0.25">
      <c r="E2580" s="48"/>
      <c r="F2580" s="41"/>
      <c r="G2580" s="41"/>
    </row>
    <row r="2581" spans="5:7" x14ac:dyDescent="0.25">
      <c r="E2581" s="48"/>
      <c r="F2581" s="41"/>
      <c r="G2581" s="41"/>
    </row>
    <row r="2582" spans="5:7" x14ac:dyDescent="0.25">
      <c r="E2582" s="48"/>
      <c r="F2582" s="41"/>
      <c r="G2582" s="41"/>
    </row>
    <row r="2583" spans="5:7" x14ac:dyDescent="0.25">
      <c r="E2583" s="48"/>
      <c r="F2583" s="41"/>
      <c r="G2583" s="41"/>
    </row>
    <row r="2584" spans="5:7" x14ac:dyDescent="0.25">
      <c r="E2584" s="48"/>
      <c r="F2584" s="41"/>
      <c r="G2584" s="41"/>
    </row>
    <row r="2585" spans="5:7" x14ac:dyDescent="0.25">
      <c r="E2585" s="48"/>
      <c r="F2585" s="41"/>
      <c r="G2585" s="41"/>
    </row>
    <row r="2586" spans="5:7" x14ac:dyDescent="0.25">
      <c r="E2586" s="48"/>
      <c r="F2586" s="41"/>
      <c r="G2586" s="41"/>
    </row>
    <row r="2587" spans="5:7" x14ac:dyDescent="0.25">
      <c r="E2587" s="48"/>
      <c r="F2587" s="41"/>
      <c r="G2587" s="41"/>
    </row>
    <row r="2588" spans="5:7" x14ac:dyDescent="0.25">
      <c r="E2588" s="48"/>
      <c r="F2588" s="41"/>
      <c r="G2588" s="41"/>
    </row>
    <row r="2589" spans="5:7" x14ac:dyDescent="0.25">
      <c r="E2589" s="48"/>
      <c r="F2589" s="41"/>
      <c r="G2589" s="41"/>
    </row>
    <row r="2590" spans="5:7" x14ac:dyDescent="0.25">
      <c r="E2590" s="48"/>
      <c r="F2590" s="41"/>
      <c r="G2590" s="41"/>
    </row>
    <row r="2591" spans="5:7" x14ac:dyDescent="0.25">
      <c r="E2591" s="48"/>
      <c r="F2591" s="41"/>
      <c r="G2591" s="41"/>
    </row>
    <row r="2592" spans="5:7" x14ac:dyDescent="0.25">
      <c r="E2592" s="48"/>
      <c r="F2592" s="41"/>
      <c r="G2592" s="41"/>
    </row>
    <row r="2593" spans="5:7" x14ac:dyDescent="0.25">
      <c r="E2593" s="48"/>
      <c r="F2593" s="41"/>
      <c r="G2593" s="41"/>
    </row>
    <row r="2594" spans="5:7" x14ac:dyDescent="0.25">
      <c r="E2594" s="48"/>
      <c r="F2594" s="41"/>
      <c r="G2594" s="41"/>
    </row>
    <row r="2595" spans="5:7" x14ac:dyDescent="0.25">
      <c r="E2595" s="48"/>
      <c r="F2595" s="41"/>
      <c r="G2595" s="41"/>
    </row>
    <row r="2596" spans="5:7" x14ac:dyDescent="0.25">
      <c r="E2596" s="48"/>
      <c r="F2596" s="41"/>
      <c r="G2596" s="41"/>
    </row>
    <row r="2597" spans="5:7" x14ac:dyDescent="0.25">
      <c r="E2597" s="48"/>
      <c r="F2597" s="41"/>
      <c r="G2597" s="41"/>
    </row>
    <row r="2598" spans="5:7" x14ac:dyDescent="0.25">
      <c r="E2598" s="48"/>
      <c r="F2598" s="41"/>
      <c r="G2598" s="41"/>
    </row>
    <row r="2599" spans="5:7" x14ac:dyDescent="0.25">
      <c r="E2599" s="48"/>
      <c r="F2599" s="41"/>
      <c r="G2599" s="41"/>
    </row>
    <row r="2600" spans="5:7" x14ac:dyDescent="0.25">
      <c r="E2600" s="48"/>
      <c r="F2600" s="41"/>
      <c r="G2600" s="41"/>
    </row>
    <row r="2601" spans="5:7" x14ac:dyDescent="0.25">
      <c r="E2601" s="48"/>
      <c r="F2601" s="41"/>
      <c r="G2601" s="41"/>
    </row>
    <row r="2602" spans="5:7" x14ac:dyDescent="0.25">
      <c r="E2602" s="48"/>
      <c r="F2602" s="41"/>
      <c r="G2602" s="41"/>
    </row>
    <row r="2603" spans="5:7" x14ac:dyDescent="0.25">
      <c r="E2603" s="48"/>
      <c r="F2603" s="41"/>
      <c r="G2603" s="41"/>
    </row>
    <row r="2604" spans="5:7" x14ac:dyDescent="0.25">
      <c r="E2604" s="48"/>
      <c r="F2604" s="41"/>
      <c r="G2604" s="41"/>
    </row>
    <row r="2605" spans="5:7" x14ac:dyDescent="0.25">
      <c r="E2605" s="48"/>
      <c r="F2605" s="41"/>
      <c r="G2605" s="41"/>
    </row>
    <row r="2606" spans="5:7" x14ac:dyDescent="0.25">
      <c r="E2606" s="48"/>
      <c r="F2606" s="41"/>
      <c r="G2606" s="41"/>
    </row>
    <row r="2607" spans="5:7" x14ac:dyDescent="0.25">
      <c r="E2607" s="48"/>
      <c r="F2607" s="41"/>
      <c r="G2607" s="41"/>
    </row>
    <row r="2608" spans="5:7" x14ac:dyDescent="0.25">
      <c r="E2608" s="48"/>
      <c r="F2608" s="41"/>
      <c r="G2608" s="41"/>
    </row>
    <row r="2609" spans="5:7" x14ac:dyDescent="0.25">
      <c r="E2609" s="48"/>
      <c r="F2609" s="41"/>
      <c r="G2609" s="41"/>
    </row>
    <row r="2610" spans="5:7" x14ac:dyDescent="0.25">
      <c r="E2610" s="48"/>
      <c r="F2610" s="41"/>
      <c r="G2610" s="41"/>
    </row>
    <row r="2611" spans="5:7" x14ac:dyDescent="0.25">
      <c r="E2611" s="48"/>
      <c r="F2611" s="41"/>
      <c r="G2611" s="41"/>
    </row>
    <row r="2612" spans="5:7" x14ac:dyDescent="0.25">
      <c r="E2612" s="48"/>
      <c r="F2612" s="41"/>
      <c r="G2612" s="41"/>
    </row>
    <row r="2613" spans="5:7" x14ac:dyDescent="0.25">
      <c r="E2613" s="48"/>
      <c r="F2613" s="41"/>
      <c r="G2613" s="41"/>
    </row>
    <row r="2614" spans="5:7" x14ac:dyDescent="0.25">
      <c r="E2614" s="48"/>
      <c r="F2614" s="41"/>
      <c r="G2614" s="41"/>
    </row>
    <row r="2615" spans="5:7" x14ac:dyDescent="0.25">
      <c r="E2615" s="48"/>
      <c r="F2615" s="41"/>
      <c r="G2615" s="41"/>
    </row>
    <row r="2616" spans="5:7" x14ac:dyDescent="0.25">
      <c r="E2616" s="48"/>
      <c r="F2616" s="41"/>
      <c r="G2616" s="41"/>
    </row>
    <row r="2617" spans="5:7" x14ac:dyDescent="0.25">
      <c r="E2617" s="48"/>
      <c r="F2617" s="41"/>
      <c r="G2617" s="41"/>
    </row>
    <row r="2618" spans="5:7" x14ac:dyDescent="0.25">
      <c r="E2618" s="48"/>
      <c r="F2618" s="41"/>
      <c r="G2618" s="41"/>
    </row>
    <row r="2619" spans="5:7" x14ac:dyDescent="0.25">
      <c r="E2619" s="48"/>
      <c r="F2619" s="41"/>
      <c r="G2619" s="41"/>
    </row>
    <row r="2620" spans="5:7" x14ac:dyDescent="0.25">
      <c r="E2620" s="48"/>
      <c r="F2620" s="41"/>
      <c r="G2620" s="41"/>
    </row>
    <row r="2621" spans="5:7" x14ac:dyDescent="0.25">
      <c r="E2621" s="48"/>
      <c r="F2621" s="41"/>
      <c r="G2621" s="41"/>
    </row>
    <row r="2622" spans="5:7" x14ac:dyDescent="0.25">
      <c r="E2622" s="48"/>
      <c r="F2622" s="41"/>
      <c r="G2622" s="41"/>
    </row>
    <row r="2623" spans="5:7" x14ac:dyDescent="0.25">
      <c r="E2623" s="48"/>
      <c r="F2623" s="41"/>
      <c r="G2623" s="41"/>
    </row>
    <row r="2624" spans="5:7" x14ac:dyDescent="0.25">
      <c r="E2624" s="48"/>
      <c r="F2624" s="41"/>
      <c r="G2624" s="41"/>
    </row>
    <row r="2625" spans="5:7" x14ac:dyDescent="0.25">
      <c r="E2625" s="48"/>
      <c r="F2625" s="41"/>
      <c r="G2625" s="41"/>
    </row>
    <row r="2626" spans="5:7" x14ac:dyDescent="0.25">
      <c r="E2626" s="48"/>
      <c r="F2626" s="41"/>
      <c r="G2626" s="41"/>
    </row>
    <row r="2627" spans="5:7" x14ac:dyDescent="0.25">
      <c r="E2627" s="48"/>
      <c r="F2627" s="41"/>
      <c r="G2627" s="41"/>
    </row>
    <row r="2628" spans="5:7" x14ac:dyDescent="0.25">
      <c r="E2628" s="48"/>
      <c r="F2628" s="41"/>
      <c r="G2628" s="41"/>
    </row>
    <row r="2629" spans="5:7" x14ac:dyDescent="0.25">
      <c r="E2629" s="48"/>
      <c r="F2629" s="41"/>
      <c r="G2629" s="41"/>
    </row>
    <row r="2630" spans="5:7" x14ac:dyDescent="0.25">
      <c r="E2630" s="48"/>
      <c r="F2630" s="41"/>
      <c r="G2630" s="41"/>
    </row>
    <row r="2631" spans="5:7" x14ac:dyDescent="0.25">
      <c r="E2631" s="48"/>
      <c r="F2631" s="41"/>
      <c r="G2631" s="41"/>
    </row>
    <row r="2632" spans="5:7" x14ac:dyDescent="0.25">
      <c r="E2632" s="48"/>
      <c r="F2632" s="41"/>
      <c r="G2632" s="41"/>
    </row>
    <row r="2633" spans="5:7" x14ac:dyDescent="0.25">
      <c r="E2633" s="48"/>
      <c r="F2633" s="41"/>
      <c r="G2633" s="41"/>
    </row>
    <row r="2634" spans="5:7" x14ac:dyDescent="0.25">
      <c r="E2634" s="48"/>
      <c r="F2634" s="41"/>
      <c r="G2634" s="41"/>
    </row>
    <row r="2635" spans="5:7" x14ac:dyDescent="0.25">
      <c r="E2635" s="48"/>
      <c r="F2635" s="41"/>
      <c r="G2635" s="41"/>
    </row>
    <row r="2636" spans="5:7" x14ac:dyDescent="0.25">
      <c r="E2636" s="48"/>
      <c r="F2636" s="41"/>
      <c r="G2636" s="41"/>
    </row>
    <row r="2637" spans="5:7" x14ac:dyDescent="0.25">
      <c r="E2637" s="48"/>
      <c r="F2637" s="41"/>
      <c r="G2637" s="41"/>
    </row>
    <row r="2638" spans="5:7" x14ac:dyDescent="0.25">
      <c r="E2638" s="48"/>
      <c r="F2638" s="41"/>
      <c r="G2638" s="41"/>
    </row>
    <row r="2639" spans="5:7" x14ac:dyDescent="0.25">
      <c r="E2639" s="48"/>
      <c r="F2639" s="41"/>
      <c r="G2639" s="41"/>
    </row>
    <row r="2640" spans="5:7" x14ac:dyDescent="0.25">
      <c r="E2640" s="48"/>
      <c r="F2640" s="41"/>
      <c r="G2640" s="41"/>
    </row>
    <row r="2641" spans="5:7" x14ac:dyDescent="0.25">
      <c r="E2641" s="48"/>
      <c r="F2641" s="41"/>
      <c r="G2641" s="41"/>
    </row>
    <row r="2642" spans="5:7" x14ac:dyDescent="0.25">
      <c r="E2642" s="48"/>
      <c r="F2642" s="41"/>
      <c r="G2642" s="41"/>
    </row>
    <row r="2643" spans="5:7" x14ac:dyDescent="0.25">
      <c r="E2643" s="48"/>
      <c r="F2643" s="41"/>
      <c r="G2643" s="41"/>
    </row>
    <row r="2644" spans="5:7" x14ac:dyDescent="0.25">
      <c r="E2644" s="48"/>
      <c r="F2644" s="41"/>
      <c r="G2644" s="41"/>
    </row>
    <row r="2645" spans="5:7" x14ac:dyDescent="0.25">
      <c r="E2645" s="48"/>
      <c r="F2645" s="41"/>
      <c r="G2645" s="41"/>
    </row>
    <row r="2646" spans="5:7" x14ac:dyDescent="0.25">
      <c r="E2646" s="48"/>
      <c r="F2646" s="41"/>
      <c r="G2646" s="41"/>
    </row>
    <row r="2647" spans="5:7" x14ac:dyDescent="0.25">
      <c r="E2647" s="48"/>
      <c r="F2647" s="41"/>
      <c r="G2647" s="41"/>
    </row>
    <row r="2648" spans="5:7" x14ac:dyDescent="0.25">
      <c r="E2648" s="48"/>
      <c r="F2648" s="41"/>
      <c r="G2648" s="41"/>
    </row>
    <row r="2649" spans="5:7" x14ac:dyDescent="0.25">
      <c r="E2649" s="48"/>
      <c r="F2649" s="41"/>
      <c r="G2649" s="41"/>
    </row>
    <row r="2650" spans="5:7" x14ac:dyDescent="0.25">
      <c r="E2650" s="48"/>
      <c r="F2650" s="41"/>
      <c r="G2650" s="41"/>
    </row>
    <row r="2651" spans="5:7" x14ac:dyDescent="0.25">
      <c r="E2651" s="48"/>
      <c r="F2651" s="41"/>
      <c r="G2651" s="41"/>
    </row>
    <row r="2652" spans="5:7" x14ac:dyDescent="0.25">
      <c r="E2652" s="48"/>
      <c r="F2652" s="41"/>
      <c r="G2652" s="41"/>
    </row>
    <row r="2653" spans="5:7" x14ac:dyDescent="0.25">
      <c r="E2653" s="48"/>
      <c r="F2653" s="41"/>
      <c r="G2653" s="41"/>
    </row>
    <row r="2654" spans="5:7" x14ac:dyDescent="0.25">
      <c r="E2654" s="48"/>
      <c r="F2654" s="41"/>
      <c r="G2654" s="41"/>
    </row>
    <row r="2655" spans="5:7" x14ac:dyDescent="0.25">
      <c r="E2655" s="48"/>
      <c r="F2655" s="41"/>
      <c r="G2655" s="41"/>
    </row>
    <row r="2656" spans="5:7" x14ac:dyDescent="0.25">
      <c r="E2656" s="48"/>
      <c r="F2656" s="41"/>
      <c r="G2656" s="41"/>
    </row>
    <row r="2657" spans="5:7" x14ac:dyDescent="0.25">
      <c r="E2657" s="48"/>
      <c r="F2657" s="41"/>
      <c r="G2657" s="41"/>
    </row>
    <row r="2658" spans="5:7" x14ac:dyDescent="0.25">
      <c r="E2658" s="48"/>
      <c r="F2658" s="41"/>
      <c r="G2658" s="41"/>
    </row>
    <row r="2659" spans="5:7" x14ac:dyDescent="0.25">
      <c r="E2659" s="48"/>
      <c r="F2659" s="41"/>
      <c r="G2659" s="41"/>
    </row>
    <row r="2660" spans="5:7" x14ac:dyDescent="0.25">
      <c r="E2660" s="48"/>
      <c r="F2660" s="41"/>
      <c r="G2660" s="41"/>
    </row>
    <row r="2661" spans="5:7" x14ac:dyDescent="0.25">
      <c r="E2661" s="48"/>
      <c r="F2661" s="41"/>
      <c r="G2661" s="41"/>
    </row>
    <row r="2662" spans="5:7" x14ac:dyDescent="0.25">
      <c r="E2662" s="48"/>
      <c r="F2662" s="41"/>
      <c r="G2662" s="41"/>
    </row>
    <row r="2663" spans="5:7" x14ac:dyDescent="0.25">
      <c r="E2663" s="48"/>
      <c r="F2663" s="41"/>
      <c r="G2663" s="41"/>
    </row>
    <row r="2664" spans="5:7" x14ac:dyDescent="0.25">
      <c r="E2664" s="48"/>
      <c r="F2664" s="41"/>
      <c r="G2664" s="41"/>
    </row>
    <row r="2665" spans="5:7" x14ac:dyDescent="0.25">
      <c r="E2665" s="48"/>
      <c r="F2665" s="41"/>
      <c r="G2665" s="41"/>
    </row>
    <row r="2666" spans="5:7" x14ac:dyDescent="0.25">
      <c r="E2666" s="48"/>
      <c r="F2666" s="41"/>
      <c r="G2666" s="41"/>
    </row>
    <row r="2667" spans="5:7" x14ac:dyDescent="0.25">
      <c r="E2667" s="48"/>
      <c r="F2667" s="41"/>
      <c r="G2667" s="41"/>
    </row>
    <row r="2668" spans="5:7" x14ac:dyDescent="0.25">
      <c r="E2668" s="48"/>
      <c r="F2668" s="41"/>
      <c r="G2668" s="41"/>
    </row>
    <row r="2669" spans="5:7" x14ac:dyDescent="0.25">
      <c r="E2669" s="48"/>
      <c r="F2669" s="41"/>
      <c r="G2669" s="41"/>
    </row>
    <row r="2670" spans="5:7" x14ac:dyDescent="0.25">
      <c r="E2670" s="48"/>
      <c r="F2670" s="41"/>
      <c r="G2670" s="41"/>
    </row>
    <row r="2671" spans="5:7" x14ac:dyDescent="0.25">
      <c r="E2671" s="48"/>
      <c r="F2671" s="41"/>
      <c r="G2671" s="41"/>
    </row>
    <row r="2672" spans="5:7" x14ac:dyDescent="0.25">
      <c r="E2672" s="48"/>
      <c r="F2672" s="41"/>
      <c r="G2672" s="41"/>
    </row>
    <row r="2673" spans="5:7" x14ac:dyDescent="0.25">
      <c r="E2673" s="48"/>
      <c r="F2673" s="41"/>
      <c r="G2673" s="41"/>
    </row>
    <row r="2674" spans="5:7" x14ac:dyDescent="0.25">
      <c r="E2674" s="48"/>
      <c r="F2674" s="41"/>
      <c r="G2674" s="41"/>
    </row>
    <row r="2675" spans="5:7" x14ac:dyDescent="0.25">
      <c r="E2675" s="48"/>
      <c r="F2675" s="41"/>
      <c r="G2675" s="41"/>
    </row>
    <row r="2676" spans="5:7" x14ac:dyDescent="0.25">
      <c r="E2676" s="48"/>
      <c r="F2676" s="41"/>
      <c r="G2676" s="41"/>
    </row>
    <row r="2677" spans="5:7" x14ac:dyDescent="0.25">
      <c r="E2677" s="48"/>
      <c r="F2677" s="41"/>
      <c r="G2677" s="41"/>
    </row>
    <row r="2678" spans="5:7" x14ac:dyDescent="0.25">
      <c r="E2678" s="48"/>
      <c r="F2678" s="41"/>
      <c r="G2678" s="41"/>
    </row>
    <row r="2679" spans="5:7" x14ac:dyDescent="0.25">
      <c r="E2679" s="48"/>
      <c r="F2679" s="41"/>
      <c r="G2679" s="41"/>
    </row>
    <row r="2680" spans="5:7" x14ac:dyDescent="0.25">
      <c r="E2680" s="48"/>
      <c r="F2680" s="41"/>
      <c r="G2680" s="41"/>
    </row>
    <row r="2681" spans="5:7" x14ac:dyDescent="0.25">
      <c r="E2681" s="48"/>
      <c r="F2681" s="41"/>
      <c r="G2681" s="41"/>
    </row>
    <row r="2682" spans="5:7" x14ac:dyDescent="0.25">
      <c r="E2682" s="48"/>
      <c r="F2682" s="41"/>
      <c r="G2682" s="41"/>
    </row>
    <row r="2683" spans="5:7" x14ac:dyDescent="0.25">
      <c r="E2683" s="48"/>
      <c r="F2683" s="41"/>
      <c r="G2683" s="41"/>
    </row>
    <row r="2684" spans="5:7" x14ac:dyDescent="0.25">
      <c r="E2684" s="48"/>
      <c r="F2684" s="41"/>
      <c r="G2684" s="41"/>
    </row>
    <row r="2685" spans="5:7" x14ac:dyDescent="0.25">
      <c r="E2685" s="48"/>
      <c r="F2685" s="41"/>
      <c r="G2685" s="41"/>
    </row>
    <row r="2686" spans="5:7" x14ac:dyDescent="0.25">
      <c r="E2686" s="48"/>
      <c r="F2686" s="41"/>
      <c r="G2686" s="41"/>
    </row>
    <row r="2687" spans="5:7" x14ac:dyDescent="0.25">
      <c r="E2687" s="48"/>
      <c r="F2687" s="41"/>
      <c r="G2687" s="41"/>
    </row>
    <row r="2688" spans="5:7" x14ac:dyDescent="0.25">
      <c r="E2688" s="48"/>
      <c r="F2688" s="41"/>
      <c r="G2688" s="41"/>
    </row>
    <row r="2689" spans="5:7" x14ac:dyDescent="0.25">
      <c r="E2689" s="48"/>
      <c r="F2689" s="41"/>
      <c r="G2689" s="41"/>
    </row>
    <row r="2690" spans="5:7" x14ac:dyDescent="0.25">
      <c r="E2690" s="48"/>
      <c r="F2690" s="41"/>
      <c r="G2690" s="41"/>
    </row>
    <row r="2691" spans="5:7" x14ac:dyDescent="0.25">
      <c r="E2691" s="48"/>
      <c r="F2691" s="41"/>
      <c r="G2691" s="41"/>
    </row>
    <row r="2692" spans="5:7" x14ac:dyDescent="0.25">
      <c r="E2692" s="48"/>
      <c r="F2692" s="41"/>
      <c r="G2692" s="41"/>
    </row>
    <row r="2693" spans="5:7" x14ac:dyDescent="0.25">
      <c r="E2693" s="48"/>
      <c r="F2693" s="41"/>
      <c r="G2693" s="41"/>
    </row>
    <row r="2694" spans="5:7" x14ac:dyDescent="0.25">
      <c r="E2694" s="48"/>
      <c r="F2694" s="41"/>
      <c r="G2694" s="41"/>
    </row>
    <row r="2695" spans="5:7" x14ac:dyDescent="0.25">
      <c r="E2695" s="48"/>
      <c r="F2695" s="41"/>
      <c r="G2695" s="41"/>
    </row>
    <row r="2696" spans="5:7" x14ac:dyDescent="0.25">
      <c r="E2696" s="48"/>
      <c r="F2696" s="41"/>
      <c r="G2696" s="41"/>
    </row>
    <row r="2697" spans="5:7" x14ac:dyDescent="0.25">
      <c r="E2697" s="48"/>
      <c r="F2697" s="41"/>
      <c r="G2697" s="41"/>
    </row>
    <row r="2698" spans="5:7" x14ac:dyDescent="0.25">
      <c r="E2698" s="48"/>
      <c r="F2698" s="41"/>
      <c r="G2698" s="41"/>
    </row>
    <row r="2699" spans="5:7" x14ac:dyDescent="0.25">
      <c r="E2699" s="48"/>
      <c r="F2699" s="41"/>
      <c r="G2699" s="41"/>
    </row>
    <row r="2700" spans="5:7" x14ac:dyDescent="0.25">
      <c r="E2700" s="48"/>
      <c r="F2700" s="41"/>
      <c r="G2700" s="41"/>
    </row>
    <row r="2701" spans="5:7" x14ac:dyDescent="0.25">
      <c r="E2701" s="48"/>
      <c r="F2701" s="41"/>
      <c r="G2701" s="41"/>
    </row>
    <row r="2702" spans="5:7" x14ac:dyDescent="0.25">
      <c r="E2702" s="48"/>
      <c r="F2702" s="41"/>
      <c r="G2702" s="41"/>
    </row>
  </sheetData>
  <sortState ref="B5:G143">
    <sortCondition ref="B4"/>
  </sortState>
  <mergeCells count="8">
    <mergeCell ref="G4:G5"/>
    <mergeCell ref="A1:G1"/>
    <mergeCell ref="A4:A5"/>
    <mergeCell ref="B4:B5"/>
    <mergeCell ref="C4:C5"/>
    <mergeCell ref="D4:D5"/>
    <mergeCell ref="E4:E5"/>
    <mergeCell ref="F4:F5"/>
  </mergeCells>
  <dataValidations count="1">
    <dataValidation allowBlank="1" showInputMessage="1" showErrorMessage="1" prompt="Введите наименование на рус.языке" sqref="C21 B22:C22 B34:C37 B57:C60 K21 J22:K22 J34:K37 J57:K60 J30:K30 B30:C30"/>
  </dataValidations>
  <pageMargins left="0.7" right="0.7" top="0.75" bottom="0.75" header="0.3" footer="0.3"/>
  <pageSetup paperSize="256" scale="55" fitToHeight="0" orientation="portrait" r:id="rId1"/>
  <rowBreaks count="2" manualBreakCount="2">
    <brk id="64" max="6" man="1"/>
    <brk id="7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selection activeCell="L10" sqref="L10"/>
    </sheetView>
  </sheetViews>
  <sheetFormatPr defaultRowHeight="15" x14ac:dyDescent="0.25"/>
  <cols>
    <col min="1" max="1" width="2.85546875" bestFit="1" customWidth="1"/>
    <col min="2" max="2" width="22.85546875" customWidth="1"/>
    <col min="3" max="3" width="46.28515625" customWidth="1"/>
    <col min="5" max="5" width="8" customWidth="1"/>
    <col min="6" max="6" width="12.85546875" customWidth="1"/>
    <col min="7" max="7" width="12.5703125" bestFit="1" customWidth="1"/>
  </cols>
  <sheetData>
    <row r="1" spans="1:7" x14ac:dyDescent="0.25">
      <c r="A1" s="121" t="s">
        <v>211</v>
      </c>
      <c r="B1" s="121"/>
      <c r="C1" s="121"/>
      <c r="D1" s="121"/>
      <c r="E1" s="121"/>
      <c r="F1" s="121"/>
      <c r="G1" s="121"/>
    </row>
    <row r="2" spans="1:7" x14ac:dyDescent="0.25">
      <c r="A2" s="70"/>
      <c r="B2" s="70"/>
      <c r="C2" s="70"/>
      <c r="D2" s="70"/>
      <c r="E2" s="95"/>
      <c r="F2" s="70"/>
      <c r="G2" s="70"/>
    </row>
    <row r="3" spans="1:7" ht="55.5" customHeight="1" x14ac:dyDescent="0.25">
      <c r="A3" s="127" t="s">
        <v>212</v>
      </c>
      <c r="B3" s="127"/>
      <c r="C3" s="127"/>
      <c r="D3" s="127"/>
      <c r="E3" s="127"/>
      <c r="F3" s="127"/>
      <c r="G3" s="127"/>
    </row>
    <row r="5" spans="1:7" ht="25.5" x14ac:dyDescent="0.25">
      <c r="A5" s="43" t="s">
        <v>159</v>
      </c>
      <c r="B5" s="43" t="s">
        <v>1</v>
      </c>
      <c r="C5" s="43" t="s">
        <v>160</v>
      </c>
      <c r="D5" s="43" t="s">
        <v>161</v>
      </c>
      <c r="E5" s="49" t="s">
        <v>4</v>
      </c>
      <c r="F5" s="44" t="s">
        <v>5</v>
      </c>
      <c r="G5" s="44" t="s">
        <v>149</v>
      </c>
    </row>
    <row r="6" spans="1:7" ht="166.5" customHeight="1" x14ac:dyDescent="0.25">
      <c r="A6" s="64">
        <v>1</v>
      </c>
      <c r="B6" s="12" t="s">
        <v>158</v>
      </c>
      <c r="C6" s="61" t="s">
        <v>194</v>
      </c>
      <c r="D6" s="63" t="s">
        <v>7</v>
      </c>
      <c r="E6" s="46">
        <v>150</v>
      </c>
      <c r="F6" s="46">
        <v>2750</v>
      </c>
      <c r="G6" s="46">
        <f>E6*F6</f>
        <v>412500</v>
      </c>
    </row>
    <row r="7" spans="1:7" x14ac:dyDescent="0.25">
      <c r="A7" s="23"/>
      <c r="B7" s="23"/>
      <c r="C7" s="60"/>
      <c r="D7" s="24"/>
      <c r="E7" s="48"/>
      <c r="F7" s="41"/>
      <c r="G7" s="41"/>
    </row>
    <row r="8" spans="1:7" x14ac:dyDescent="0.25">
      <c r="A8" s="23"/>
      <c r="B8" s="23"/>
      <c r="C8" s="60"/>
      <c r="D8" s="24"/>
      <c r="E8" s="48"/>
      <c r="F8" s="41"/>
      <c r="G8" s="41"/>
    </row>
    <row r="9" spans="1:7" ht="49.5" customHeight="1" x14ac:dyDescent="0.25">
      <c r="A9" s="119" t="s">
        <v>213</v>
      </c>
      <c r="B9" s="119"/>
      <c r="C9" s="119"/>
      <c r="D9" s="119"/>
      <c r="E9" s="119"/>
      <c r="F9" s="119"/>
      <c r="G9" s="119"/>
    </row>
    <row r="10" spans="1:7" ht="49.5" customHeight="1" x14ac:dyDescent="0.25">
      <c r="A10" s="71"/>
      <c r="B10" s="71"/>
      <c r="C10" s="71"/>
      <c r="D10" s="71"/>
      <c r="E10" s="71"/>
      <c r="F10" s="71"/>
      <c r="G10" s="71"/>
    </row>
    <row r="11" spans="1:7" x14ac:dyDescent="0.25">
      <c r="A11" s="70"/>
      <c r="B11" s="70"/>
      <c r="C11" s="70"/>
      <c r="D11" s="70"/>
      <c r="E11" s="95"/>
      <c r="F11" s="70"/>
      <c r="G11" s="70"/>
    </row>
    <row r="12" spans="1:7" x14ac:dyDescent="0.25">
      <c r="A12" s="119" t="s">
        <v>214</v>
      </c>
      <c r="B12" s="119"/>
      <c r="C12" s="119"/>
      <c r="D12" s="119"/>
      <c r="E12" s="119"/>
      <c r="F12" s="119"/>
      <c r="G12" s="119"/>
    </row>
    <row r="13" spans="1:7" x14ac:dyDescent="0.25">
      <c r="A13" s="70"/>
      <c r="B13" s="70"/>
      <c r="C13" s="70"/>
      <c r="D13" s="70"/>
      <c r="E13" s="95"/>
      <c r="F13" s="70"/>
      <c r="G13" s="70"/>
    </row>
    <row r="14" spans="1:7" x14ac:dyDescent="0.25">
      <c r="A14" s="70"/>
      <c r="B14" s="70"/>
      <c r="C14" s="70"/>
      <c r="D14" s="70"/>
      <c r="E14" s="95"/>
      <c r="F14" s="70"/>
      <c r="G14" s="70"/>
    </row>
    <row r="15" spans="1:7" x14ac:dyDescent="0.25">
      <c r="A15" s="120" t="s">
        <v>215</v>
      </c>
      <c r="B15" s="120"/>
      <c r="C15" s="120"/>
      <c r="D15" s="120"/>
      <c r="E15" s="120"/>
      <c r="F15" s="120"/>
      <c r="G15" s="120"/>
    </row>
    <row r="16" spans="1:7" x14ac:dyDescent="0.25">
      <c r="A16" s="94"/>
      <c r="B16" s="73"/>
      <c r="C16" s="73"/>
      <c r="D16" s="94"/>
      <c r="E16" s="99"/>
      <c r="F16" s="94"/>
      <c r="G16" s="94"/>
    </row>
    <row r="17" spans="1:7" x14ac:dyDescent="0.25">
      <c r="A17" s="94"/>
      <c r="B17" s="73"/>
      <c r="C17" s="73"/>
      <c r="D17" s="94"/>
      <c r="E17" s="99"/>
      <c r="F17" s="94"/>
      <c r="G17" s="94"/>
    </row>
    <row r="18" spans="1:7" x14ac:dyDescent="0.25">
      <c r="A18" s="72" t="s">
        <v>217</v>
      </c>
      <c r="B18" s="73"/>
      <c r="C18" s="73"/>
      <c r="D18" s="94"/>
      <c r="E18" s="99"/>
      <c r="F18" s="94"/>
      <c r="G18" s="94"/>
    </row>
    <row r="19" spans="1:7" x14ac:dyDescent="0.25">
      <c r="A19" s="70"/>
      <c r="B19" s="73"/>
      <c r="C19" s="73"/>
      <c r="D19" s="94"/>
      <c r="E19" s="99"/>
      <c r="F19" s="94"/>
      <c r="G19" s="94"/>
    </row>
    <row r="20" spans="1:7" x14ac:dyDescent="0.25">
      <c r="A20" s="70"/>
      <c r="B20" s="73"/>
      <c r="C20" s="73"/>
      <c r="D20" s="94"/>
      <c r="E20" s="99"/>
      <c r="F20" s="94"/>
      <c r="G20" s="94"/>
    </row>
    <row r="21" spans="1:7" x14ac:dyDescent="0.25">
      <c r="A21" s="70"/>
      <c r="B21" s="73"/>
      <c r="C21" s="73"/>
      <c r="D21" s="94"/>
      <c r="E21" s="99"/>
      <c r="F21" s="94"/>
      <c r="G21" s="94"/>
    </row>
    <row r="22" spans="1:7" x14ac:dyDescent="0.25">
      <c r="A22" s="70" t="s">
        <v>216</v>
      </c>
      <c r="B22" s="73"/>
      <c r="C22" s="73"/>
      <c r="D22" s="94"/>
      <c r="E22" s="99"/>
      <c r="F22" s="94"/>
      <c r="G22" s="94"/>
    </row>
  </sheetData>
  <mergeCells count="5">
    <mergeCell ref="A9:G9"/>
    <mergeCell ref="A12:G12"/>
    <mergeCell ref="A15:G15"/>
    <mergeCell ref="A1:G1"/>
    <mergeCell ref="A3:G3"/>
  </mergeCells>
  <pageMargins left="0.7" right="0.7" top="0.75" bottom="0.75" header="0.3" footer="0.3"/>
  <pageSetup paperSize="256"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workbookViewId="0">
      <selection sqref="A1:G3"/>
    </sheetView>
  </sheetViews>
  <sheetFormatPr defaultRowHeight="15" x14ac:dyDescent="0.25"/>
  <cols>
    <col min="1" max="1" width="6.85546875" style="128" bestFit="1" customWidth="1"/>
    <col min="2" max="2" width="27.7109375" style="142" customWidth="1"/>
    <col min="3" max="3" width="26.28515625" style="143" bestFit="1" customWidth="1"/>
    <col min="4" max="4" width="10.5703125" style="144" customWidth="1"/>
    <col min="5" max="5" width="10.85546875" style="128" customWidth="1"/>
    <col min="6" max="6" width="13.140625" style="128" customWidth="1"/>
    <col min="7" max="7" width="12.5703125" style="128" bestFit="1" customWidth="1"/>
    <col min="8" max="16384" width="9.140625" style="128"/>
  </cols>
  <sheetData>
    <row r="1" spans="1:7" x14ac:dyDescent="0.25">
      <c r="A1" s="121" t="s">
        <v>211</v>
      </c>
      <c r="B1" s="121"/>
      <c r="C1" s="121"/>
      <c r="D1" s="121"/>
      <c r="E1" s="121"/>
      <c r="F1" s="121"/>
      <c r="G1" s="121"/>
    </row>
    <row r="2" spans="1:7" x14ac:dyDescent="0.25">
      <c r="A2" s="70"/>
      <c r="B2" s="70"/>
      <c r="C2" s="70"/>
      <c r="D2" s="70"/>
      <c r="E2" s="95"/>
      <c r="F2" s="70"/>
      <c r="G2" s="70"/>
    </row>
    <row r="3" spans="1:7" ht="57" customHeight="1" x14ac:dyDescent="0.25">
      <c r="A3" s="127" t="s">
        <v>212</v>
      </c>
      <c r="B3" s="127"/>
      <c r="C3" s="127"/>
      <c r="D3" s="127"/>
      <c r="E3" s="127"/>
      <c r="F3" s="127"/>
      <c r="G3" s="127"/>
    </row>
    <row r="4" spans="1:7" x14ac:dyDescent="0.25">
      <c r="A4" s="94"/>
      <c r="B4" s="73"/>
      <c r="C4" s="73"/>
      <c r="D4" s="94"/>
      <c r="E4" s="99"/>
      <c r="F4" s="94"/>
      <c r="G4" s="94"/>
    </row>
    <row r="5" spans="1:7" x14ac:dyDescent="0.25">
      <c r="A5" s="129" t="s">
        <v>0</v>
      </c>
      <c r="B5" s="129" t="s">
        <v>1</v>
      </c>
      <c r="C5" s="129" t="s">
        <v>2</v>
      </c>
      <c r="D5" s="130" t="s">
        <v>3</v>
      </c>
      <c r="E5" s="125" t="s">
        <v>4</v>
      </c>
      <c r="F5" s="131" t="s">
        <v>5</v>
      </c>
      <c r="G5" s="131" t="s">
        <v>149</v>
      </c>
    </row>
    <row r="6" spans="1:7" x14ac:dyDescent="0.25">
      <c r="A6" s="129"/>
      <c r="B6" s="129"/>
      <c r="C6" s="129"/>
      <c r="D6" s="130"/>
      <c r="E6" s="125"/>
      <c r="F6" s="131"/>
      <c r="G6" s="131"/>
    </row>
    <row r="7" spans="1:7" ht="60" x14ac:dyDescent="0.25">
      <c r="A7" s="132">
        <v>1</v>
      </c>
      <c r="B7" s="133" t="s">
        <v>78</v>
      </c>
      <c r="C7" s="134" t="s">
        <v>79</v>
      </c>
      <c r="D7" s="135" t="s">
        <v>8</v>
      </c>
      <c r="E7" s="145">
        <v>10</v>
      </c>
      <c r="F7" s="136">
        <v>3550</v>
      </c>
      <c r="G7" s="136">
        <f>E7*F7</f>
        <v>35500</v>
      </c>
    </row>
    <row r="8" spans="1:7" ht="60" x14ac:dyDescent="0.25">
      <c r="A8" s="132">
        <v>2</v>
      </c>
      <c r="B8" s="133" t="s">
        <v>80</v>
      </c>
      <c r="C8" s="134" t="s">
        <v>81</v>
      </c>
      <c r="D8" s="135" t="s">
        <v>82</v>
      </c>
      <c r="E8" s="145">
        <v>10</v>
      </c>
      <c r="F8" s="136">
        <v>3550</v>
      </c>
      <c r="G8" s="136">
        <f t="shared" ref="G8:G38" si="0">E8*F8</f>
        <v>35500</v>
      </c>
    </row>
    <row r="9" spans="1:7" ht="90" x14ac:dyDescent="0.25">
      <c r="A9" s="132">
        <v>3</v>
      </c>
      <c r="B9" s="133" t="s">
        <v>83</v>
      </c>
      <c r="C9" s="134" t="s">
        <v>84</v>
      </c>
      <c r="D9" s="135" t="s">
        <v>82</v>
      </c>
      <c r="E9" s="145">
        <v>5</v>
      </c>
      <c r="F9" s="136">
        <v>3900</v>
      </c>
      <c r="G9" s="136">
        <f t="shared" si="0"/>
        <v>19500</v>
      </c>
    </row>
    <row r="10" spans="1:7" ht="60" x14ac:dyDescent="0.25">
      <c r="A10" s="132">
        <v>4</v>
      </c>
      <c r="B10" s="133" t="s">
        <v>85</v>
      </c>
      <c r="C10" s="134" t="s">
        <v>86</v>
      </c>
      <c r="D10" s="135" t="s">
        <v>82</v>
      </c>
      <c r="E10" s="145">
        <v>5</v>
      </c>
      <c r="F10" s="136">
        <v>2900</v>
      </c>
      <c r="G10" s="136">
        <f t="shared" si="0"/>
        <v>14500</v>
      </c>
    </row>
    <row r="11" spans="1:7" ht="45" x14ac:dyDescent="0.25">
      <c r="A11" s="132">
        <v>5</v>
      </c>
      <c r="B11" s="133" t="s">
        <v>87</v>
      </c>
      <c r="C11" s="134" t="s">
        <v>88</v>
      </c>
      <c r="D11" s="135" t="s">
        <v>82</v>
      </c>
      <c r="E11" s="145">
        <v>1</v>
      </c>
      <c r="F11" s="136">
        <v>2900</v>
      </c>
      <c r="G11" s="136">
        <f t="shared" si="0"/>
        <v>2900</v>
      </c>
    </row>
    <row r="12" spans="1:7" ht="60" x14ac:dyDescent="0.25">
      <c r="A12" s="132">
        <v>6</v>
      </c>
      <c r="B12" s="133" t="s">
        <v>89</v>
      </c>
      <c r="C12" s="134" t="s">
        <v>90</v>
      </c>
      <c r="D12" s="135" t="s">
        <v>82</v>
      </c>
      <c r="E12" s="145">
        <v>4</v>
      </c>
      <c r="F12" s="136">
        <v>10600</v>
      </c>
      <c r="G12" s="136">
        <f t="shared" si="0"/>
        <v>42400</v>
      </c>
    </row>
    <row r="13" spans="1:7" ht="30" x14ac:dyDescent="0.25">
      <c r="A13" s="132">
        <v>7</v>
      </c>
      <c r="B13" s="133" t="s">
        <v>91</v>
      </c>
      <c r="C13" s="134" t="s">
        <v>92</v>
      </c>
      <c r="D13" s="135" t="s">
        <v>11</v>
      </c>
      <c r="E13" s="145">
        <v>15</v>
      </c>
      <c r="F13" s="136">
        <v>6950</v>
      </c>
      <c r="G13" s="136">
        <f t="shared" si="0"/>
        <v>104250</v>
      </c>
    </row>
    <row r="14" spans="1:7" ht="30" x14ac:dyDescent="0.25">
      <c r="A14" s="132">
        <v>8</v>
      </c>
      <c r="B14" s="133" t="s">
        <v>93</v>
      </c>
      <c r="C14" s="134" t="s">
        <v>94</v>
      </c>
      <c r="D14" s="135" t="s">
        <v>82</v>
      </c>
      <c r="E14" s="145">
        <v>1</v>
      </c>
      <c r="F14" s="136">
        <v>6800</v>
      </c>
      <c r="G14" s="136">
        <f t="shared" si="0"/>
        <v>6800</v>
      </c>
    </row>
    <row r="15" spans="1:7" ht="75" x14ac:dyDescent="0.25">
      <c r="A15" s="132">
        <v>9</v>
      </c>
      <c r="B15" s="133" t="s">
        <v>95</v>
      </c>
      <c r="C15" s="134" t="s">
        <v>96</v>
      </c>
      <c r="D15" s="135" t="s">
        <v>82</v>
      </c>
      <c r="E15" s="145">
        <v>5</v>
      </c>
      <c r="F15" s="136">
        <v>10500</v>
      </c>
      <c r="G15" s="136">
        <f t="shared" si="0"/>
        <v>52500</v>
      </c>
    </row>
    <row r="16" spans="1:7" ht="90" x14ac:dyDescent="0.25">
      <c r="A16" s="132">
        <v>10</v>
      </c>
      <c r="B16" s="133" t="s">
        <v>97</v>
      </c>
      <c r="C16" s="134" t="s">
        <v>98</v>
      </c>
      <c r="D16" s="135" t="s">
        <v>82</v>
      </c>
      <c r="E16" s="145">
        <v>2</v>
      </c>
      <c r="F16" s="136">
        <v>6500</v>
      </c>
      <c r="G16" s="136">
        <f t="shared" si="0"/>
        <v>13000</v>
      </c>
    </row>
    <row r="17" spans="1:7" ht="45" x14ac:dyDescent="0.25">
      <c r="A17" s="132">
        <v>11</v>
      </c>
      <c r="B17" s="133" t="s">
        <v>99</v>
      </c>
      <c r="C17" s="134" t="s">
        <v>100</v>
      </c>
      <c r="D17" s="135" t="s">
        <v>82</v>
      </c>
      <c r="E17" s="145">
        <v>1</v>
      </c>
      <c r="F17" s="136">
        <v>6000</v>
      </c>
      <c r="G17" s="136">
        <f t="shared" si="0"/>
        <v>6000</v>
      </c>
    </row>
    <row r="18" spans="1:7" ht="30" x14ac:dyDescent="0.25">
      <c r="A18" s="132">
        <v>12</v>
      </c>
      <c r="B18" s="133" t="s">
        <v>101</v>
      </c>
      <c r="C18" s="134" t="s">
        <v>102</v>
      </c>
      <c r="D18" s="135" t="s">
        <v>35</v>
      </c>
      <c r="E18" s="145">
        <v>10</v>
      </c>
      <c r="F18" s="136">
        <v>300</v>
      </c>
      <c r="G18" s="136">
        <f t="shared" si="0"/>
        <v>3000</v>
      </c>
    </row>
    <row r="19" spans="1:7" ht="30" x14ac:dyDescent="0.25">
      <c r="A19" s="132">
        <v>13</v>
      </c>
      <c r="B19" s="133" t="s">
        <v>103</v>
      </c>
      <c r="C19" s="134" t="s">
        <v>104</v>
      </c>
      <c r="D19" s="135" t="s">
        <v>11</v>
      </c>
      <c r="E19" s="145">
        <v>10</v>
      </c>
      <c r="F19" s="136">
        <v>2250</v>
      </c>
      <c r="G19" s="136">
        <f t="shared" si="0"/>
        <v>22500</v>
      </c>
    </row>
    <row r="20" spans="1:7" ht="30" x14ac:dyDescent="0.25">
      <c r="A20" s="132">
        <v>14</v>
      </c>
      <c r="B20" s="133" t="s">
        <v>105</v>
      </c>
      <c r="C20" s="134" t="s">
        <v>106</v>
      </c>
      <c r="D20" s="135" t="s">
        <v>11</v>
      </c>
      <c r="E20" s="145">
        <v>10</v>
      </c>
      <c r="F20" s="136">
        <v>2250</v>
      </c>
      <c r="G20" s="136">
        <f t="shared" si="0"/>
        <v>22500</v>
      </c>
    </row>
    <row r="21" spans="1:7" x14ac:dyDescent="0.25">
      <c r="A21" s="132">
        <v>15</v>
      </c>
      <c r="B21" s="133" t="s">
        <v>107</v>
      </c>
      <c r="C21" s="134" t="s">
        <v>108</v>
      </c>
      <c r="D21" s="135" t="s">
        <v>82</v>
      </c>
      <c r="E21" s="145">
        <v>5</v>
      </c>
      <c r="F21" s="136">
        <v>1450</v>
      </c>
      <c r="G21" s="136">
        <f t="shared" si="0"/>
        <v>7250</v>
      </c>
    </row>
    <row r="22" spans="1:7" x14ac:dyDescent="0.25">
      <c r="A22" s="132">
        <v>16</v>
      </c>
      <c r="B22" s="133" t="s">
        <v>109</v>
      </c>
      <c r="C22" s="134" t="s">
        <v>108</v>
      </c>
      <c r="D22" s="135" t="s">
        <v>82</v>
      </c>
      <c r="E22" s="145">
        <v>5</v>
      </c>
      <c r="F22" s="136">
        <v>640</v>
      </c>
      <c r="G22" s="136">
        <f t="shared" si="0"/>
        <v>3200</v>
      </c>
    </row>
    <row r="23" spans="1:7" x14ac:dyDescent="0.25">
      <c r="A23" s="132">
        <v>17</v>
      </c>
      <c r="B23" s="133" t="s">
        <v>110</v>
      </c>
      <c r="C23" s="134" t="s">
        <v>108</v>
      </c>
      <c r="D23" s="135" t="s">
        <v>82</v>
      </c>
      <c r="E23" s="145">
        <v>5</v>
      </c>
      <c r="F23" s="136">
        <v>640</v>
      </c>
      <c r="G23" s="136">
        <f t="shared" si="0"/>
        <v>3200</v>
      </c>
    </row>
    <row r="24" spans="1:7" ht="30" x14ac:dyDescent="0.25">
      <c r="A24" s="132">
        <v>18</v>
      </c>
      <c r="B24" s="133" t="s">
        <v>111</v>
      </c>
      <c r="C24" s="134" t="s">
        <v>112</v>
      </c>
      <c r="D24" s="135" t="s">
        <v>82</v>
      </c>
      <c r="E24" s="145">
        <v>1</v>
      </c>
      <c r="F24" s="136">
        <v>14800</v>
      </c>
      <c r="G24" s="136">
        <f t="shared" si="0"/>
        <v>14800</v>
      </c>
    </row>
    <row r="25" spans="1:7" ht="30" x14ac:dyDescent="0.25">
      <c r="A25" s="132">
        <v>19</v>
      </c>
      <c r="B25" s="133" t="s">
        <v>113</v>
      </c>
      <c r="C25" s="134" t="s">
        <v>114</v>
      </c>
      <c r="D25" s="135" t="s">
        <v>82</v>
      </c>
      <c r="E25" s="145">
        <v>5</v>
      </c>
      <c r="F25" s="136">
        <v>10800</v>
      </c>
      <c r="G25" s="136">
        <f t="shared" si="0"/>
        <v>54000</v>
      </c>
    </row>
    <row r="26" spans="1:7" ht="75" x14ac:dyDescent="0.25">
      <c r="A26" s="132">
        <v>20</v>
      </c>
      <c r="B26" s="133" t="s">
        <v>115</v>
      </c>
      <c r="C26" s="134" t="s">
        <v>116</v>
      </c>
      <c r="D26" s="135" t="s">
        <v>11</v>
      </c>
      <c r="E26" s="145">
        <v>1</v>
      </c>
      <c r="F26" s="136">
        <v>119500</v>
      </c>
      <c r="G26" s="136">
        <f t="shared" si="0"/>
        <v>119500</v>
      </c>
    </row>
    <row r="27" spans="1:7" ht="45" x14ac:dyDescent="0.25">
      <c r="A27" s="132">
        <v>21</v>
      </c>
      <c r="B27" s="133" t="s">
        <v>117</v>
      </c>
      <c r="C27" s="134" t="s">
        <v>116</v>
      </c>
      <c r="D27" s="135" t="s">
        <v>32</v>
      </c>
      <c r="E27" s="145">
        <v>1</v>
      </c>
      <c r="F27" s="136">
        <v>41300</v>
      </c>
      <c r="G27" s="136">
        <f t="shared" si="0"/>
        <v>41300</v>
      </c>
    </row>
    <row r="28" spans="1:7" ht="60" x14ac:dyDescent="0.25">
      <c r="A28" s="132">
        <v>22</v>
      </c>
      <c r="B28" s="133" t="s">
        <v>243</v>
      </c>
      <c r="C28" s="134" t="s">
        <v>118</v>
      </c>
      <c r="D28" s="135" t="s">
        <v>82</v>
      </c>
      <c r="E28" s="145">
        <v>1</v>
      </c>
      <c r="F28" s="136">
        <v>27000</v>
      </c>
      <c r="G28" s="136">
        <f t="shared" si="0"/>
        <v>27000</v>
      </c>
    </row>
    <row r="29" spans="1:7" ht="60" x14ac:dyDescent="0.25">
      <c r="A29" s="132">
        <v>23</v>
      </c>
      <c r="B29" s="133" t="s">
        <v>241</v>
      </c>
      <c r="C29" s="134" t="s">
        <v>119</v>
      </c>
      <c r="D29" s="135" t="s">
        <v>82</v>
      </c>
      <c r="E29" s="145">
        <v>1</v>
      </c>
      <c r="F29" s="136">
        <v>19900</v>
      </c>
      <c r="G29" s="136">
        <f t="shared" si="0"/>
        <v>19900</v>
      </c>
    </row>
    <row r="30" spans="1:7" ht="60" x14ac:dyDescent="0.25">
      <c r="A30" s="132">
        <v>24</v>
      </c>
      <c r="B30" s="133" t="s">
        <v>242</v>
      </c>
      <c r="C30" s="134" t="s">
        <v>119</v>
      </c>
      <c r="D30" s="135" t="s">
        <v>82</v>
      </c>
      <c r="E30" s="145">
        <v>1</v>
      </c>
      <c r="F30" s="136">
        <v>17900</v>
      </c>
      <c r="G30" s="136">
        <f t="shared" si="0"/>
        <v>17900</v>
      </c>
    </row>
    <row r="31" spans="1:7" ht="30" x14ac:dyDescent="0.25">
      <c r="A31" s="132">
        <v>25</v>
      </c>
      <c r="B31" s="133" t="s">
        <v>120</v>
      </c>
      <c r="C31" s="134" t="s">
        <v>121</v>
      </c>
      <c r="D31" s="135" t="s">
        <v>11</v>
      </c>
      <c r="E31" s="145">
        <v>1</v>
      </c>
      <c r="F31" s="136">
        <v>48600</v>
      </c>
      <c r="G31" s="136">
        <f t="shared" si="0"/>
        <v>48600</v>
      </c>
    </row>
    <row r="32" spans="1:7" ht="30" x14ac:dyDescent="0.25">
      <c r="A32" s="132">
        <v>26</v>
      </c>
      <c r="B32" s="133" t="s">
        <v>227</v>
      </c>
      <c r="C32" s="134" t="s">
        <v>122</v>
      </c>
      <c r="D32" s="135" t="s">
        <v>11</v>
      </c>
      <c r="E32" s="145">
        <v>5</v>
      </c>
      <c r="F32" s="136">
        <v>3350</v>
      </c>
      <c r="G32" s="136">
        <f t="shared" si="0"/>
        <v>16750</v>
      </c>
    </row>
    <row r="33" spans="1:7" ht="105" x14ac:dyDescent="0.25">
      <c r="A33" s="132">
        <v>27</v>
      </c>
      <c r="B33" s="133" t="s">
        <v>123</v>
      </c>
      <c r="C33" s="134" t="s">
        <v>228</v>
      </c>
      <c r="D33" s="135" t="s">
        <v>124</v>
      </c>
      <c r="E33" s="145">
        <v>1</v>
      </c>
      <c r="F33" s="136">
        <v>12100</v>
      </c>
      <c r="G33" s="136">
        <f t="shared" si="0"/>
        <v>12100</v>
      </c>
    </row>
    <row r="34" spans="1:7" ht="90" x14ac:dyDescent="0.25">
      <c r="A34" s="132">
        <v>28</v>
      </c>
      <c r="B34" s="137" t="s">
        <v>125</v>
      </c>
      <c r="C34" s="134" t="s">
        <v>228</v>
      </c>
      <c r="D34" s="132" t="s">
        <v>126</v>
      </c>
      <c r="E34" s="146">
        <v>1</v>
      </c>
      <c r="F34" s="136">
        <v>12100</v>
      </c>
      <c r="G34" s="136">
        <f t="shared" si="0"/>
        <v>12100</v>
      </c>
    </row>
    <row r="35" spans="1:7" ht="90" x14ac:dyDescent="0.25">
      <c r="A35" s="132">
        <v>29</v>
      </c>
      <c r="B35" s="137" t="s">
        <v>127</v>
      </c>
      <c r="C35" s="134" t="s">
        <v>228</v>
      </c>
      <c r="D35" s="83" t="s">
        <v>124</v>
      </c>
      <c r="E35" s="146">
        <v>1</v>
      </c>
      <c r="F35" s="84">
        <v>12100</v>
      </c>
      <c r="G35" s="136">
        <f t="shared" si="0"/>
        <v>12100</v>
      </c>
    </row>
    <row r="36" spans="1:7" ht="26.25" customHeight="1" x14ac:dyDescent="0.25">
      <c r="A36" s="132">
        <v>30</v>
      </c>
      <c r="B36" s="137" t="s">
        <v>128</v>
      </c>
      <c r="C36" s="138" t="s">
        <v>229</v>
      </c>
      <c r="D36" s="83" t="s">
        <v>129</v>
      </c>
      <c r="E36" s="146">
        <v>1</v>
      </c>
      <c r="F36" s="84">
        <v>1800</v>
      </c>
      <c r="G36" s="136">
        <f t="shared" si="0"/>
        <v>1800</v>
      </c>
    </row>
    <row r="37" spans="1:7" ht="30.75" customHeight="1" x14ac:dyDescent="0.25">
      <c r="A37" s="132">
        <v>31</v>
      </c>
      <c r="B37" s="137" t="s">
        <v>130</v>
      </c>
      <c r="C37" s="138" t="s">
        <v>229</v>
      </c>
      <c r="D37" s="83" t="s">
        <v>129</v>
      </c>
      <c r="E37" s="146">
        <v>100</v>
      </c>
      <c r="F37" s="84">
        <v>90</v>
      </c>
      <c r="G37" s="136">
        <f t="shared" si="0"/>
        <v>9000</v>
      </c>
    </row>
    <row r="38" spans="1:7" ht="34.5" customHeight="1" x14ac:dyDescent="0.25">
      <c r="A38" s="132">
        <v>32</v>
      </c>
      <c r="B38" s="133" t="s">
        <v>131</v>
      </c>
      <c r="C38" s="138" t="s">
        <v>230</v>
      </c>
      <c r="D38" s="83" t="s">
        <v>132</v>
      </c>
      <c r="E38" s="146">
        <v>1</v>
      </c>
      <c r="F38" s="84">
        <v>79800</v>
      </c>
      <c r="G38" s="136">
        <f t="shared" si="0"/>
        <v>79800</v>
      </c>
    </row>
    <row r="39" spans="1:7" x14ac:dyDescent="0.25">
      <c r="A39" s="132"/>
      <c r="B39" s="139" t="s">
        <v>64</v>
      </c>
      <c r="C39" s="137"/>
      <c r="D39" s="132"/>
      <c r="E39" s="140"/>
      <c r="F39" s="140"/>
      <c r="G39" s="141">
        <f>SUM(G7:G38)</f>
        <v>881150</v>
      </c>
    </row>
    <row r="40" spans="1:7" x14ac:dyDescent="0.25">
      <c r="A40" s="147"/>
      <c r="B40" s="148"/>
      <c r="C40" s="149"/>
      <c r="D40" s="147"/>
      <c r="E40" s="150"/>
      <c r="F40" s="150"/>
      <c r="G40" s="151"/>
    </row>
    <row r="41" spans="1:7" ht="56.25" customHeight="1" x14ac:dyDescent="0.25">
      <c r="A41" s="119" t="s">
        <v>213</v>
      </c>
      <c r="B41" s="119"/>
      <c r="C41" s="119"/>
      <c r="D41" s="119"/>
      <c r="E41" s="119"/>
      <c r="F41" s="119"/>
      <c r="G41" s="119"/>
    </row>
    <row r="42" spans="1:7" x14ac:dyDescent="0.25">
      <c r="A42" s="70"/>
      <c r="B42" s="70"/>
      <c r="C42" s="70"/>
      <c r="D42" s="70"/>
      <c r="E42" s="95"/>
      <c r="F42" s="70"/>
      <c r="G42" s="70"/>
    </row>
    <row r="43" spans="1:7" x14ac:dyDescent="0.25">
      <c r="A43" s="119" t="s">
        <v>214</v>
      </c>
      <c r="B43" s="119"/>
      <c r="C43" s="119"/>
      <c r="D43" s="119"/>
      <c r="E43" s="119"/>
      <c r="F43" s="119"/>
      <c r="G43" s="119"/>
    </row>
    <row r="44" spans="1:7" x14ac:dyDescent="0.25">
      <c r="A44" s="70"/>
      <c r="B44" s="70"/>
      <c r="C44" s="70"/>
      <c r="D44" s="70"/>
      <c r="E44" s="95"/>
      <c r="F44" s="70"/>
      <c r="G44" s="70"/>
    </row>
    <row r="45" spans="1:7" x14ac:dyDescent="0.25">
      <c r="A45" s="70"/>
      <c r="B45" s="70"/>
      <c r="C45" s="70"/>
      <c r="D45" s="70"/>
      <c r="E45" s="95"/>
      <c r="F45" s="70"/>
      <c r="G45" s="70"/>
    </row>
    <row r="46" spans="1:7" x14ac:dyDescent="0.25">
      <c r="A46" s="120" t="s">
        <v>215</v>
      </c>
      <c r="B46" s="120"/>
      <c r="C46" s="120"/>
      <c r="D46" s="120"/>
      <c r="E46" s="120"/>
      <c r="F46" s="120"/>
      <c r="G46" s="120"/>
    </row>
    <row r="47" spans="1:7" x14ac:dyDescent="0.25">
      <c r="A47" s="94"/>
      <c r="B47" s="73"/>
      <c r="C47" s="73"/>
      <c r="D47" s="94"/>
      <c r="E47" s="99"/>
      <c r="F47" s="94"/>
      <c r="G47" s="94"/>
    </row>
    <row r="48" spans="1:7" x14ac:dyDescent="0.25">
      <c r="A48" s="94"/>
      <c r="B48" s="73"/>
      <c r="C48" s="73"/>
      <c r="D48" s="94"/>
      <c r="E48" s="99"/>
      <c r="F48" s="94"/>
      <c r="G48" s="94"/>
    </row>
    <row r="49" spans="1:7" x14ac:dyDescent="0.25">
      <c r="A49" s="72" t="s">
        <v>217</v>
      </c>
      <c r="B49" s="73"/>
      <c r="C49" s="73"/>
      <c r="D49" s="94"/>
      <c r="E49" s="99"/>
      <c r="F49" s="94"/>
      <c r="G49" s="94"/>
    </row>
    <row r="50" spans="1:7" x14ac:dyDescent="0.25">
      <c r="A50" s="70"/>
      <c r="B50" s="73"/>
      <c r="C50" s="73"/>
      <c r="D50" s="94"/>
      <c r="E50" s="99"/>
      <c r="F50" s="94"/>
      <c r="G50" s="94"/>
    </row>
    <row r="51" spans="1:7" x14ac:dyDescent="0.25">
      <c r="A51" s="70"/>
      <c r="B51" s="73"/>
      <c r="C51" s="73"/>
      <c r="D51" s="94"/>
      <c r="E51" s="99"/>
      <c r="F51" s="94"/>
      <c r="G51" s="94"/>
    </row>
    <row r="52" spans="1:7" x14ac:dyDescent="0.25">
      <c r="A52" s="70" t="s">
        <v>216</v>
      </c>
      <c r="B52" s="73"/>
      <c r="C52" s="73"/>
      <c r="D52" s="94"/>
      <c r="E52" s="99"/>
      <c r="F52" s="94"/>
      <c r="G52" s="94"/>
    </row>
  </sheetData>
  <mergeCells count="12">
    <mergeCell ref="A1:G1"/>
    <mergeCell ref="A3:G3"/>
    <mergeCell ref="A41:G41"/>
    <mergeCell ref="A43:G43"/>
    <mergeCell ref="A46:G46"/>
    <mergeCell ref="G5:G6"/>
    <mergeCell ref="A5:A6"/>
    <mergeCell ref="B5:B6"/>
    <mergeCell ref="C5:C6"/>
    <mergeCell ref="D5:D6"/>
    <mergeCell ref="E5:E6"/>
    <mergeCell ref="F5:F6"/>
  </mergeCells>
  <pageMargins left="0.70866141732283472" right="0.70866141732283472" top="0.19685039370078741" bottom="0.74803149606299213" header="0.31496062992125984" footer="0.31496062992125984"/>
  <pageSetup paperSize="256"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topLeftCell="A26" workbookViewId="0">
      <selection activeCell="A27" sqref="A27:G39"/>
    </sheetView>
  </sheetViews>
  <sheetFormatPr defaultRowHeight="15" x14ac:dyDescent="0.25"/>
  <cols>
    <col min="1" max="1" width="6.140625" style="94" customWidth="1"/>
    <col min="2" max="2" width="21.85546875" style="73" customWidth="1"/>
    <col min="3" max="3" width="51.85546875" style="73" customWidth="1"/>
    <col min="4" max="4" width="9.140625" style="94"/>
    <col min="5" max="5" width="9.140625" style="99"/>
    <col min="6" max="6" width="12.5703125" style="94" customWidth="1"/>
    <col min="7" max="7" width="15.28515625" style="94" customWidth="1"/>
    <col min="8" max="16384" width="9.140625" style="73"/>
  </cols>
  <sheetData>
    <row r="1" spans="1:7" x14ac:dyDescent="0.25">
      <c r="A1" s="121" t="s">
        <v>211</v>
      </c>
      <c r="B1" s="121"/>
      <c r="C1" s="121"/>
      <c r="D1" s="121"/>
      <c r="E1" s="121"/>
      <c r="F1" s="121"/>
      <c r="G1" s="121"/>
    </row>
    <row r="2" spans="1:7" x14ac:dyDescent="0.25">
      <c r="A2" s="70"/>
      <c r="B2" s="70"/>
      <c r="C2" s="70"/>
      <c r="D2" s="70"/>
      <c r="E2" s="95"/>
      <c r="F2" s="70"/>
      <c r="G2" s="70"/>
    </row>
    <row r="3" spans="1:7" ht="55.5" customHeight="1" x14ac:dyDescent="0.25">
      <c r="A3" s="127" t="s">
        <v>212</v>
      </c>
      <c r="B3" s="127"/>
      <c r="C3" s="127"/>
      <c r="D3" s="127"/>
      <c r="E3" s="127"/>
      <c r="F3" s="127"/>
      <c r="G3" s="127"/>
    </row>
    <row r="5" spans="1:7" ht="27" customHeight="1" x14ac:dyDescent="0.25">
      <c r="A5" s="122" t="s">
        <v>0</v>
      </c>
      <c r="B5" s="123" t="s">
        <v>1</v>
      </c>
      <c r="C5" s="124" t="s">
        <v>2</v>
      </c>
      <c r="D5" s="124" t="s">
        <v>3</v>
      </c>
      <c r="E5" s="125" t="s">
        <v>4</v>
      </c>
      <c r="F5" s="126" t="s">
        <v>5</v>
      </c>
      <c r="G5" s="126" t="s">
        <v>149</v>
      </c>
    </row>
    <row r="6" spans="1:7" x14ac:dyDescent="0.25">
      <c r="A6" s="122"/>
      <c r="B6" s="123"/>
      <c r="C6" s="124"/>
      <c r="D6" s="124"/>
      <c r="E6" s="125"/>
      <c r="F6" s="126"/>
      <c r="G6" s="126"/>
    </row>
    <row r="7" spans="1:7" ht="85.5" customHeight="1" x14ac:dyDescent="0.25">
      <c r="A7" s="79">
        <v>1</v>
      </c>
      <c r="B7" s="74" t="s">
        <v>155</v>
      </c>
      <c r="C7" s="74" t="s">
        <v>174</v>
      </c>
      <c r="D7" s="75" t="s">
        <v>8</v>
      </c>
      <c r="E7" s="76">
        <v>200</v>
      </c>
      <c r="F7" s="77">
        <v>1800</v>
      </c>
      <c r="G7" s="78">
        <f>E7*F7</f>
        <v>360000</v>
      </c>
    </row>
    <row r="8" spans="1:7" ht="240" x14ac:dyDescent="0.25">
      <c r="A8" s="79">
        <v>2</v>
      </c>
      <c r="B8" s="80" t="s">
        <v>156</v>
      </c>
      <c r="C8" s="80" t="s">
        <v>177</v>
      </c>
      <c r="D8" s="75" t="s">
        <v>8</v>
      </c>
      <c r="E8" s="76">
        <v>43</v>
      </c>
      <c r="F8" s="77">
        <v>9300</v>
      </c>
      <c r="G8" s="78">
        <f t="shared" ref="G8:G23" si="0">E8*F8</f>
        <v>399900</v>
      </c>
    </row>
    <row r="9" spans="1:7" ht="60" x14ac:dyDescent="0.25">
      <c r="A9" s="79">
        <v>3</v>
      </c>
      <c r="B9" s="80" t="s">
        <v>157</v>
      </c>
      <c r="C9" s="80" t="s">
        <v>175</v>
      </c>
      <c r="D9" s="75" t="s">
        <v>8</v>
      </c>
      <c r="E9" s="76">
        <v>60</v>
      </c>
      <c r="F9" s="77">
        <v>4900</v>
      </c>
      <c r="G9" s="78">
        <f t="shared" si="0"/>
        <v>294000</v>
      </c>
    </row>
    <row r="10" spans="1:7" ht="195" x14ac:dyDescent="0.25">
      <c r="A10" s="79">
        <v>4</v>
      </c>
      <c r="B10" s="81" t="s">
        <v>173</v>
      </c>
      <c r="C10" s="82" t="s">
        <v>176</v>
      </c>
      <c r="D10" s="83" t="s">
        <v>126</v>
      </c>
      <c r="E10" s="96">
        <v>150</v>
      </c>
      <c r="F10" s="84">
        <v>12000</v>
      </c>
      <c r="G10" s="78">
        <f t="shared" si="0"/>
        <v>1800000</v>
      </c>
    </row>
    <row r="11" spans="1:7" ht="75" x14ac:dyDescent="0.25">
      <c r="A11" s="79">
        <v>5</v>
      </c>
      <c r="B11" s="100" t="s">
        <v>218</v>
      </c>
      <c r="C11" s="101" t="s">
        <v>219</v>
      </c>
      <c r="D11" s="102" t="s">
        <v>8</v>
      </c>
      <c r="E11" s="103">
        <v>500</v>
      </c>
      <c r="F11" s="104">
        <v>59.47</v>
      </c>
      <c r="G11" s="78">
        <f t="shared" si="0"/>
        <v>29735</v>
      </c>
    </row>
    <row r="12" spans="1:7" ht="48.75" customHeight="1" x14ac:dyDescent="0.25">
      <c r="A12" s="79">
        <v>6</v>
      </c>
      <c r="B12" s="105" t="s">
        <v>162</v>
      </c>
      <c r="C12" s="105" t="s">
        <v>163</v>
      </c>
      <c r="D12" s="106" t="s">
        <v>171</v>
      </c>
      <c r="E12" s="103">
        <v>250</v>
      </c>
      <c r="F12" s="87">
        <v>190</v>
      </c>
      <c r="G12" s="78">
        <f t="shared" si="0"/>
        <v>47500</v>
      </c>
    </row>
    <row r="13" spans="1:7" ht="42.75" customHeight="1" x14ac:dyDescent="0.25">
      <c r="A13" s="79">
        <v>7</v>
      </c>
      <c r="B13" s="105" t="s">
        <v>162</v>
      </c>
      <c r="C13" s="105" t="s">
        <v>164</v>
      </c>
      <c r="D13" s="106" t="s">
        <v>171</v>
      </c>
      <c r="E13" s="103">
        <v>150</v>
      </c>
      <c r="F13" s="87">
        <v>190</v>
      </c>
      <c r="G13" s="78">
        <f t="shared" si="0"/>
        <v>28500</v>
      </c>
    </row>
    <row r="14" spans="1:7" ht="45" x14ac:dyDescent="0.25">
      <c r="A14" s="79">
        <v>8</v>
      </c>
      <c r="B14" s="105" t="s">
        <v>220</v>
      </c>
      <c r="C14" s="105" t="s">
        <v>221</v>
      </c>
      <c r="D14" s="106" t="s">
        <v>171</v>
      </c>
      <c r="E14" s="103">
        <v>500</v>
      </c>
      <c r="F14" s="87">
        <v>70</v>
      </c>
      <c r="G14" s="78">
        <f t="shared" si="0"/>
        <v>35000</v>
      </c>
    </row>
    <row r="15" spans="1:7" ht="45" x14ac:dyDescent="0.25">
      <c r="A15" s="79">
        <v>9</v>
      </c>
      <c r="B15" s="105" t="s">
        <v>220</v>
      </c>
      <c r="C15" s="105" t="s">
        <v>222</v>
      </c>
      <c r="D15" s="106" t="s">
        <v>171</v>
      </c>
      <c r="E15" s="103">
        <v>1000</v>
      </c>
      <c r="F15" s="87">
        <v>70</v>
      </c>
      <c r="G15" s="78">
        <f t="shared" si="0"/>
        <v>70000</v>
      </c>
    </row>
    <row r="16" spans="1:7" ht="45" x14ac:dyDescent="0.25">
      <c r="A16" s="79">
        <v>10</v>
      </c>
      <c r="B16" s="105" t="s">
        <v>220</v>
      </c>
      <c r="C16" s="105" t="s">
        <v>223</v>
      </c>
      <c r="D16" s="106" t="s">
        <v>171</v>
      </c>
      <c r="E16" s="103">
        <v>2000</v>
      </c>
      <c r="F16" s="87">
        <v>70</v>
      </c>
      <c r="G16" s="78">
        <f t="shared" si="0"/>
        <v>140000</v>
      </c>
    </row>
    <row r="17" spans="1:7" ht="34.5" customHeight="1" x14ac:dyDescent="0.25">
      <c r="A17" s="79">
        <v>11</v>
      </c>
      <c r="B17" s="107" t="s">
        <v>165</v>
      </c>
      <c r="C17" s="101" t="s">
        <v>166</v>
      </c>
      <c r="D17" s="102" t="s">
        <v>167</v>
      </c>
      <c r="E17" s="103">
        <v>30</v>
      </c>
      <c r="F17" s="87">
        <v>1797.6</v>
      </c>
      <c r="G17" s="78">
        <f t="shared" si="0"/>
        <v>53928</v>
      </c>
    </row>
    <row r="18" spans="1:7" ht="90" x14ac:dyDescent="0.25">
      <c r="A18" s="79">
        <v>12</v>
      </c>
      <c r="B18" s="108" t="s">
        <v>168</v>
      </c>
      <c r="C18" s="85" t="s">
        <v>180</v>
      </c>
      <c r="D18" s="86" t="s">
        <v>14</v>
      </c>
      <c r="E18" s="97">
        <v>200</v>
      </c>
      <c r="F18" s="87">
        <v>2000</v>
      </c>
      <c r="G18" s="78">
        <f t="shared" si="0"/>
        <v>400000</v>
      </c>
    </row>
    <row r="19" spans="1:7" ht="90" x14ac:dyDescent="0.25">
      <c r="A19" s="79">
        <v>13</v>
      </c>
      <c r="B19" s="108" t="s">
        <v>169</v>
      </c>
      <c r="C19" s="109" t="s">
        <v>181</v>
      </c>
      <c r="D19" s="86" t="s">
        <v>170</v>
      </c>
      <c r="E19" s="97">
        <v>200</v>
      </c>
      <c r="F19" s="87">
        <v>2000</v>
      </c>
      <c r="G19" s="78">
        <f t="shared" si="0"/>
        <v>400000</v>
      </c>
    </row>
    <row r="20" spans="1:7" ht="54" customHeight="1" x14ac:dyDescent="0.25">
      <c r="A20" s="79">
        <v>14</v>
      </c>
      <c r="B20" s="88" t="s">
        <v>224</v>
      </c>
      <c r="C20" s="89" t="s">
        <v>179</v>
      </c>
      <c r="D20" s="86" t="s">
        <v>171</v>
      </c>
      <c r="E20" s="97">
        <v>250</v>
      </c>
      <c r="F20" s="87">
        <v>189</v>
      </c>
      <c r="G20" s="78">
        <f t="shared" si="0"/>
        <v>47250</v>
      </c>
    </row>
    <row r="21" spans="1:7" ht="52.5" customHeight="1" x14ac:dyDescent="0.25">
      <c r="A21" s="79">
        <v>15</v>
      </c>
      <c r="B21" s="88" t="s">
        <v>225</v>
      </c>
      <c r="C21" s="89" t="s">
        <v>179</v>
      </c>
      <c r="D21" s="86" t="s">
        <v>171</v>
      </c>
      <c r="E21" s="97">
        <v>500</v>
      </c>
      <c r="F21" s="87">
        <v>189</v>
      </c>
      <c r="G21" s="78">
        <f t="shared" si="0"/>
        <v>94500</v>
      </c>
    </row>
    <row r="22" spans="1:7" ht="52.5" customHeight="1" x14ac:dyDescent="0.25">
      <c r="A22" s="79">
        <v>16</v>
      </c>
      <c r="B22" s="88" t="s">
        <v>226</v>
      </c>
      <c r="C22" s="89" t="s">
        <v>179</v>
      </c>
      <c r="D22" s="86" t="s">
        <v>171</v>
      </c>
      <c r="E22" s="97">
        <v>100</v>
      </c>
      <c r="F22" s="87">
        <v>189</v>
      </c>
      <c r="G22" s="78">
        <f t="shared" si="0"/>
        <v>18900</v>
      </c>
    </row>
    <row r="23" spans="1:7" ht="240" x14ac:dyDescent="0.25">
      <c r="A23" s="79">
        <v>17</v>
      </c>
      <c r="B23" s="110" t="s">
        <v>172</v>
      </c>
      <c r="C23" s="109" t="s">
        <v>178</v>
      </c>
      <c r="D23" s="111" t="s">
        <v>8</v>
      </c>
      <c r="E23" s="103">
        <v>2300</v>
      </c>
      <c r="F23" s="87">
        <v>22</v>
      </c>
      <c r="G23" s="78">
        <f t="shared" si="0"/>
        <v>50600</v>
      </c>
    </row>
    <row r="24" spans="1:7" ht="31.5" customHeight="1" x14ac:dyDescent="0.25">
      <c r="A24" s="90"/>
      <c r="B24" s="91" t="s">
        <v>64</v>
      </c>
      <c r="C24" s="92"/>
      <c r="D24" s="90"/>
      <c r="E24" s="98"/>
      <c r="F24" s="90"/>
      <c r="G24" s="93">
        <f>SUM(G7:G23)</f>
        <v>4269813</v>
      </c>
    </row>
    <row r="27" spans="1:7" ht="45.75" customHeight="1" x14ac:dyDescent="0.25">
      <c r="A27" s="119" t="s">
        <v>213</v>
      </c>
      <c r="B27" s="119"/>
      <c r="C27" s="119"/>
      <c r="D27" s="119"/>
      <c r="E27" s="119"/>
      <c r="F27" s="119"/>
      <c r="G27" s="119"/>
    </row>
    <row r="28" spans="1:7" x14ac:dyDescent="0.25">
      <c r="A28" s="70"/>
      <c r="B28" s="70"/>
      <c r="C28" s="70"/>
      <c r="D28" s="70"/>
      <c r="E28" s="95"/>
      <c r="F28" s="70"/>
      <c r="G28" s="70"/>
    </row>
    <row r="29" spans="1:7" ht="37.5" customHeight="1" x14ac:dyDescent="0.25">
      <c r="A29" s="119" t="s">
        <v>214</v>
      </c>
      <c r="B29" s="119"/>
      <c r="C29" s="119"/>
      <c r="D29" s="119"/>
      <c r="E29" s="119"/>
      <c r="F29" s="119"/>
      <c r="G29" s="119"/>
    </row>
    <row r="30" spans="1:7" x14ac:dyDescent="0.25">
      <c r="A30" s="70"/>
      <c r="B30" s="70"/>
      <c r="C30" s="70"/>
      <c r="D30" s="70"/>
      <c r="E30" s="95"/>
      <c r="F30" s="70"/>
      <c r="G30" s="70"/>
    </row>
    <row r="31" spans="1:7" x14ac:dyDescent="0.25">
      <c r="A31" s="70"/>
      <c r="B31" s="70"/>
      <c r="C31" s="70"/>
      <c r="D31" s="70"/>
      <c r="E31" s="95"/>
      <c r="F31" s="70"/>
      <c r="G31" s="70"/>
    </row>
    <row r="32" spans="1:7" x14ac:dyDescent="0.25">
      <c r="A32" s="120" t="s">
        <v>215</v>
      </c>
      <c r="B32" s="120"/>
      <c r="C32" s="120"/>
      <c r="D32" s="120"/>
      <c r="E32" s="120"/>
      <c r="F32" s="120"/>
      <c r="G32" s="120"/>
    </row>
    <row r="35" spans="1:1" x14ac:dyDescent="0.25">
      <c r="A35" s="72" t="s">
        <v>217</v>
      </c>
    </row>
    <row r="36" spans="1:1" x14ac:dyDescent="0.25">
      <c r="A36" s="70"/>
    </row>
    <row r="37" spans="1:1" x14ac:dyDescent="0.25">
      <c r="A37" s="70"/>
    </row>
    <row r="38" spans="1:1" x14ac:dyDescent="0.25">
      <c r="A38" s="70"/>
    </row>
    <row r="39" spans="1:1" x14ac:dyDescent="0.25">
      <c r="A39" s="70" t="s">
        <v>216</v>
      </c>
    </row>
  </sheetData>
  <mergeCells count="12">
    <mergeCell ref="A27:G27"/>
    <mergeCell ref="A29:G29"/>
    <mergeCell ref="A32:G32"/>
    <mergeCell ref="A1:G1"/>
    <mergeCell ref="A5:A6"/>
    <mergeCell ref="B5:B6"/>
    <mergeCell ref="C5:C6"/>
    <mergeCell ref="D5:D6"/>
    <mergeCell ref="E5:E6"/>
    <mergeCell ref="F5:F6"/>
    <mergeCell ref="G5:G6"/>
    <mergeCell ref="A3:G3"/>
  </mergeCells>
  <dataValidations count="1">
    <dataValidation allowBlank="1" showInputMessage="1" showErrorMessage="1" prompt="Введите наименование на рус.языке" sqref="B18:B19"/>
  </dataValidations>
  <pageMargins left="0.70866141732283472" right="0.70866141732283472" top="0.39370078740157483" bottom="0.39370078740157483" header="0.31496062992125984" footer="0.31496062992125984"/>
  <pageSetup paperSize="256"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доп заявка по КиДС</vt:lpstr>
      <vt:lpstr>дезы</vt:lpstr>
      <vt:lpstr>реактивы</vt:lpstr>
      <vt:lpstr>КМУ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2021-11-19T05:33:11Z</dcterms:modified>
</cp:coreProperties>
</file>